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</calcChain>
</file>

<file path=xl/sharedStrings.xml><?xml version="1.0" encoding="utf-8"?>
<sst xmlns="http://schemas.openxmlformats.org/spreadsheetml/2006/main" count="960" uniqueCount="660">
  <si>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</si>
  <si>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</si>
  <si>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</si>
  <si>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</si>
  <si>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</si>
  <si>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</si>
  <si>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</si>
  <si>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</si>
  <si>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</si>
  <si>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</si>
  <si>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</si>
  <si>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</si>
  <si>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</si>
  <si>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</si>
  <si>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</si>
  <si>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</si>
  <si>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</si>
  <si>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</si>
  <si>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</si>
  <si>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</si>
  <si>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</si>
  <si>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</si>
  <si>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</si>
  <si>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</si>
  <si>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</si>
  <si>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</si>
  <si>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</si>
  <si>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</si>
  <si>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</si>
  <si>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</si>
  <si>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</si>
  <si>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</si>
  <si>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</si>
  <si>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</si>
  <si>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</si>
  <si>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</si>
  <si>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</si>
  <si>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</si>
  <si>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</si>
  <si>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</si>
  <si>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</si>
  <si>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</si>
  <si>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</si>
  <si>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</si>
  <si>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</si>
  <si>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</si>
  <si>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</si>
  <si>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</si>
  <si>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</si>
  <si>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</si>
  <si>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</si>
  <si>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</si>
  <si>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</si>
  <si>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</si>
  <si>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</si>
  <si>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</si>
  <si>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</si>
  <si>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</si>
  <si>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</si>
  <si>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</si>
  <si>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</si>
  <si>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</si>
  <si>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</si>
  <si>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</si>
  <si>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</si>
  <si>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</si>
  <si>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</si>
  <si>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</si>
  <si>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</si>
  <si>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</si>
  <si>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</si>
  <si>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</si>
  <si>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</si>
  <si>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</si>
  <si>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</si>
  <si>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</si>
  <si>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</si>
  <si>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</si>
  <si>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</si>
  <si>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</si>
  <si>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</si>
  <si>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</si>
  <si>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</si>
  <si>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</si>
  <si>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</si>
  <si>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</si>
  <si>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</si>
  <si>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</si>
  <si>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</si>
  <si>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</si>
  <si>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</si>
  <si>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</si>
  <si>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</si>
  <si>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</si>
  <si>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</si>
  <si>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</si>
  <si>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</si>
  <si>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</si>
  <si>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</si>
  <si>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</si>
  <si>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</si>
  <si>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</si>
  <si>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</si>
  <si>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</si>
  <si>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</si>
  <si>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</si>
  <si>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</si>
  <si>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</si>
  <si>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</si>
  <si>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</si>
  <si>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</si>
  <si>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</si>
  <si>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</si>
  <si>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</si>
  <si>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</si>
  <si>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</si>
  <si>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</si>
  <si>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</si>
  <si>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</si>
  <si>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</si>
  <si>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</si>
  <si>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</si>
  <si>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</si>
  <si>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</si>
  <si>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</si>
  <si>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</si>
  <si>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</si>
  <si>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</si>
  <si>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</si>
  <si>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</si>
  <si>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</si>
  <si>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</si>
  <si>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</si>
  <si>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</si>
  <si>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</si>
  <si>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</si>
  <si>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</si>
  <si>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</si>
  <si>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</si>
  <si>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</si>
  <si>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</si>
  <si>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</si>
  <si>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</si>
  <si>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</si>
  <si>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</si>
  <si>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</si>
  <si>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</si>
  <si>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</si>
  <si>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</si>
  <si>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</si>
  <si>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</si>
  <si>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</si>
  <si>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</si>
  <si>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</si>
  <si>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</si>
  <si>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</si>
  <si>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</si>
  <si>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</si>
  <si>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</si>
  <si>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</si>
  <si>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</si>
  <si>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</si>
  <si>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</si>
  <si>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</si>
  <si>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</si>
  <si>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</si>
  <si>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</si>
  <si>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</si>
  <si>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</si>
  <si>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</si>
  <si>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</si>
  <si>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</si>
  <si>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</si>
  <si>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</si>
  <si>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</si>
  <si>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</si>
  <si>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</si>
  <si>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</si>
  <si>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</si>
  <si>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</si>
  <si>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</si>
  <si>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</si>
  <si>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</si>
  <si>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</si>
  <si>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</si>
  <si>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</si>
  <si>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</si>
  <si>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</si>
  <si>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</si>
  <si>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</si>
  <si>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</si>
  <si>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</si>
  <si>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</si>
  <si>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</si>
  <si>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</si>
  <si>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</si>
  <si>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</si>
  <si>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</si>
  <si>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</si>
  <si>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</si>
  <si>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</si>
  <si>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</si>
  <si>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</si>
  <si>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</si>
  <si>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</si>
  <si>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</si>
  <si>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</si>
  <si>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</si>
  <si>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</si>
  <si>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</si>
  <si>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</si>
  <si>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</si>
  <si>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</si>
  <si>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</si>
  <si>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</si>
  <si>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</si>
  <si>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</si>
  <si>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</si>
  <si>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</si>
  <si>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</si>
  <si>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</si>
  <si>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</si>
  <si>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</si>
  <si>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</si>
  <si>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</si>
  <si>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</si>
  <si>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</si>
  <si>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</si>
  <si>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</si>
  <si>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</si>
  <si>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</si>
  <si>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</si>
  <si>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</si>
  <si>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</si>
  <si>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</si>
  <si>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</si>
  <si>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</si>
  <si>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</si>
  <si>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</si>
  <si>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</si>
  <si>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</si>
  <si>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</si>
  <si>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22.11.2021 (кількість)</t>
  </si>
  <si>
    <t>^</t>
  </si>
  <si>
    <t xml:space="preserve">Альбумін 20% 100мл Біофарма </t>
  </si>
  <si>
    <t>шт. 2020.2400</t>
  </si>
  <si>
    <t xml:space="preserve">Swelab Alfa Diluent, 900 циклів 20л </t>
  </si>
  <si>
    <t>уп. 4700.0000</t>
  </si>
  <si>
    <t xml:space="preserve">Swelab Alfa Лізуючий, 900 циклів, 5л </t>
  </si>
  <si>
    <t>уп. 6350.0000</t>
  </si>
  <si>
    <t xml:space="preserve">Європенем пор для розчину д/ін по 500мг </t>
  </si>
  <si>
    <t>флак. 220.1357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</si>
  <si>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</si>
  <si>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</si>
  <si>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</si>
  <si>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</si>
  <si>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</si>
  <si>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</si>
  <si>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</si>
  <si>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</si>
  <si>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</si>
  <si>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</si>
  <si>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АМІАКУ РОЗЧИН 10% Розчин для зовнішнього застосування 10 % по 100 мл у флаконах </t>
  </si>
  <si>
    <t>флак. 7.2000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</si>
  <si>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</si>
  <si>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</si>
  <si>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</si>
  <si>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</si>
  <si>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>шт. 0.0000</t>
  </si>
  <si>
    <t xml:space="preserve">Аміновен інфант 10% р-н д/інф 100мл </t>
  </si>
  <si>
    <t>флак. 415.8800</t>
  </si>
  <si>
    <t xml:space="preserve">Аміцил ліоф. д/р-ну д/ін 250 мг </t>
  </si>
  <si>
    <t>флак. 34.3738</t>
  </si>
  <si>
    <t xml:space="preserve">Аміцил ліофіл. д/р-ну д/ін. 0,5 г фл. </t>
  </si>
  <si>
    <t>флак. 36.2300</t>
  </si>
  <si>
    <t xml:space="preserve">Ампіцилін пор д/п ін. р-ра 0,5г фл </t>
  </si>
  <si>
    <t>флак. 4.4900</t>
  </si>
  <si>
    <t xml:space="preserve">Анальгін р-н д/ін 50% амп. 2 мл №10 </t>
  </si>
  <si>
    <t>амп. 2.4447</t>
  </si>
  <si>
    <t xml:space="preserve">Атропін сульфат 0,1%   1,0 </t>
  </si>
  <si>
    <t>амп. 2.2810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</si>
  <si>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</si>
  <si>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</si>
  <si>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</si>
  <si>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</si>
  <si>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</si>
  <si>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</si>
  <si>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</si>
  <si>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</si>
  <si>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</si>
  <si>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</si>
  <si>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</si>
  <si>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</si>
  <si>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</si>
  <si>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</si>
  <si>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</si>
  <si>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</si>
  <si>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</si>
  <si>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</si>
  <si>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</si>
  <si>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</si>
  <si>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>флак. 250.0000</t>
  </si>
  <si>
    <t xml:space="preserve">Будесонід-інтелі неб. сусп.для розпилення, 0,25мг/мл, по 2мл </t>
  </si>
  <si>
    <t>конт 17.6687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</si>
  <si>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</si>
  <si>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</si>
  <si>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</si>
  <si>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</si>
  <si>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</si>
  <si>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</si>
  <si>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</si>
  <si>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</si>
  <si>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</si>
  <si>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</si>
  <si>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</si>
  <si>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</si>
  <si>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</si>
  <si>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</si>
  <si>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</si>
  <si>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</si>
  <si>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</si>
  <si>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</si>
  <si>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</si>
  <si>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</si>
  <si>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</si>
  <si>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</si>
  <si>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Голки хірургічні стерильні 3 пружинним вушком діаметром 0,6 mm (мм), колючі (HR) окружність 1/2, довжиною 36 mm (мм) </t>
  </si>
  <si>
    <t>шт. 40.2300</t>
  </si>
  <si>
    <t xml:space="preserve">Голки хірургічні стерильні 3 пружинним вушком діаметром 0,6 mm (мм), колючі (HR) окружність 1/2, довжиною 30 mm (мм) </t>
  </si>
  <si>
    <t>шт. 53.0400</t>
  </si>
  <si>
    <t xml:space="preserve">Голки хірургічні стерильні 3 пружинним вушком діаметром 0,8 mm (мм), ріжучі зворотні (DS) окружність 3/8, довжиною 26 mm (мм) </t>
  </si>
  <si>
    <t xml:space="preserve">Голки хірургічні стерильні 3 пружинним вушком діаметром 0,8 mm (мм), ріжучі зворотні (DS) окружність 3/8, довжиною 30 mm (мм) </t>
  </si>
  <si>
    <t xml:space="preserve">Голки хірургічні стерильні 3 пружинним вушком діаметром 0,8 mm (мм), типу ріжучі зворотні (HS) окружність 1/2, довжиною 30 mm (мм) </t>
  </si>
  <si>
    <t xml:space="preserve">Голки хірургічні стерильні 3 пружинним вушком діаметром 0,8 мм, колючі (HR) окружність 1/2, довжиною 30 мм </t>
  </si>
  <si>
    <t>шт. 52.9300</t>
  </si>
  <si>
    <t xml:space="preserve">Голки хірургічні стерильні 3 пружинним вушком діаметром 0,9 mm (мм), ріжучі зворотні (DS) окружність 3/8, довжиною 38 mm (мм) </t>
  </si>
  <si>
    <t xml:space="preserve">Голки хірургічні стерильні 3 пружинним вушком діаметром 1 мм, колючі (HR) окружність 1/2, довжиною 27 мм 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</si>
  <si>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</si>
  <si>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</si>
  <si>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</si>
  <si>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Дексаметазон р-н д/ін 4 мг/мл амп 1 мл </t>
  </si>
  <si>
    <t>амп. 2.9180</t>
  </si>
  <si>
    <t xml:space="preserve">Дитилін-Біолік розч.д/ін. 20 мг/мл 5 мл </t>
  </si>
  <si>
    <t>уп. 6.9327</t>
  </si>
  <si>
    <t xml:space="preserve">Дофамін 4%  5 мл </t>
  </si>
  <si>
    <t>амп. 39.1700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</si>
  <si>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</si>
  <si>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</si>
  <si>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</si>
  <si>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</si>
  <si>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</si>
  <si>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</si>
  <si>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</si>
  <si>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</si>
  <si>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</si>
  <si>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</si>
  <si>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</si>
  <si>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</si>
  <si>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</si>
  <si>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</si>
  <si>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</si>
  <si>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</si>
  <si>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</si>
  <si>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</si>
  <si>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</si>
  <si>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</si>
  <si>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</si>
  <si>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</si>
  <si>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</si>
  <si>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</si>
  <si>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</si>
  <si>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</si>
  <si>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</si>
  <si>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</si>
  <si>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</si>
  <si>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</si>
  <si>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</si>
  <si>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</si>
  <si>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еко-стерил 1кг </t>
  </si>
  <si>
    <t>шт. 869.0000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</si>
  <si>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</si>
  <si>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</si>
  <si>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</si>
  <si>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Калібратор CaL-1 (для аналізатору електролітів крові DH-503) </t>
  </si>
  <si>
    <t>флак. 3192.0700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</si>
  <si>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</si>
  <si>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</si>
  <si>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</si>
  <si>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</si>
  <si>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</si>
  <si>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</si>
  <si>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</si>
  <si>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</si>
  <si>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</si>
  <si>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</si>
  <si>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26 G внутрішньо венна MEDICARE однораз. використання, з крильцями та інєкц. клапаном, розмір 26G 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</si>
  <si>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</si>
  <si>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</si>
  <si>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</si>
  <si>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</si>
  <si>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</si>
  <si>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</si>
  <si>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 для санації дихальних шляхів р.8 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</si>
  <si>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</si>
  <si>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</si>
  <si>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</si>
  <si>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</si>
  <si>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</si>
  <si>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</si>
  <si>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</si>
  <si>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</si>
  <si>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</si>
  <si>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</si>
  <si>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</si>
  <si>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</si>
  <si>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</si>
  <si>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</si>
  <si>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</si>
  <si>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</si>
  <si>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</si>
  <si>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</si>
  <si>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</si>
  <si>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</si>
  <si>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</si>
  <si>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</si>
  <si>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</si>
  <si>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</si>
  <si>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</si>
  <si>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</si>
  <si>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</si>
  <si>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</si>
  <si>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</si>
  <si>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</si>
  <si>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р-н 25% амп. 5мл </t>
  </si>
  <si>
    <t>амп. 1.4547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</si>
  <si>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</si>
  <si>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</si>
  <si>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</si>
  <si>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</si>
  <si>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</si>
  <si>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</si>
  <si>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</si>
  <si>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</si>
  <si>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</si>
  <si>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</si>
  <si>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</si>
  <si>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</si>
  <si>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</si>
  <si>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</si>
  <si>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</si>
  <si>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</si>
  <si>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</si>
  <si>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</si>
  <si>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</si>
  <si>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</si>
  <si>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17.5282</t>
  </si>
  <si>
    <t xml:space="preserve">Омепразол ліофілізат  д/розч д/інф по 40мг </t>
  </si>
  <si>
    <t>флак. 65.9400</t>
  </si>
  <si>
    <t xml:space="preserve">Оригінальна лінія PerfusorKN, 150 см, 1,5 х 2,7 </t>
  </si>
  <si>
    <t>шт. 39.9000</t>
  </si>
  <si>
    <t xml:space="preserve">ПАРАЦЕТАМОЛ Супозиторії ректальні по 80 мг № 1 </t>
  </si>
  <si>
    <t>табл. 2.7110</t>
  </si>
  <si>
    <t xml:space="preserve">ПРЕДНІЗОЛОН-ДАРНИЦЯ. Таблетки по 5 мг № 1 </t>
  </si>
  <si>
    <t>табл. 2.0268</t>
  </si>
  <si>
    <t xml:space="preserve">Парацетамол Бебі сусп 120мг/5мл 100мл </t>
  </si>
  <si>
    <t>флак. 21.0100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</si>
  <si>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</si>
  <si>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</si>
  <si>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</si>
  <si>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</si>
  <si>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</si>
  <si>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</si>
  <si>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</si>
  <si>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</si>
  <si>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</si>
  <si>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</si>
  <si>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Подовжувач інфузійний низького тиску ПВХ, без фталатів, 150см, 1,5мм*2,7мм </t>
  </si>
  <si>
    <t xml:space="preserve">Преднізолон розч.д/ін 30мг/мл 1 мл </t>
  </si>
  <si>
    <t>амп. 10.8100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</si>
  <si>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</si>
  <si>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</si>
  <si>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</si>
  <si>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</si>
  <si>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</si>
  <si>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</si>
  <si>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</si>
  <si>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</si>
  <si>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</si>
  <si>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</si>
  <si>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</si>
  <si>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</si>
  <si>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</si>
  <si>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</si>
  <si>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</si>
  <si>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</si>
  <si>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</si>
  <si>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</si>
  <si>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</si>
  <si>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</si>
  <si>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</si>
  <si>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</si>
  <si>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</si>
  <si>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</si>
  <si>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15.1667</t>
  </si>
  <si>
    <t xml:space="preserve">Ренгенплівка AGFA ORTHO CP-GU  30*40 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</si>
  <si>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</si>
  <si>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</si>
  <si>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</si>
  <si>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</si>
  <si>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</si>
  <si>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хірургічні стер неприпудрені </t>
  </si>
  <si>
    <t>пара 9.9500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</si>
  <si>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</si>
  <si>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</si>
  <si>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</si>
  <si>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</si>
  <si>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</si>
  <si>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</si>
  <si>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</si>
  <si>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</si>
  <si>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</si>
  <si>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</si>
  <si>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</si>
  <si>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</si>
  <si>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</si>
  <si>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</si>
  <si>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</si>
  <si>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</si>
  <si>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</si>
  <si>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</si>
  <si>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Суха медична томографічна плівка DRYSTAR DT 5,000 B 100  35см*43см </t>
  </si>
  <si>
    <t>шт. 75.5000</t>
  </si>
  <si>
    <t xml:space="preserve">Тіопентал ліофіл. д/р-ну д//ін. 1г фл. </t>
  </si>
  <si>
    <t>флак. 77.1664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</si>
  <si>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</si>
  <si>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</si>
  <si>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</si>
  <si>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</si>
  <si>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</si>
  <si>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</si>
  <si>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</si>
  <si>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</si>
  <si>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</si>
  <si>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ендотрахеальна  без манжетою  розмір 3,0 </t>
  </si>
  <si>
    <t xml:space="preserve">Трубка ендотрахеальна  з манжетою  розмір 6,5 </t>
  </si>
  <si>
    <t xml:space="preserve">Фіксажний G 334 р/н на 20 л AGFA </t>
  </si>
  <si>
    <t>шт. 1672.6925</t>
  </si>
  <si>
    <t xml:space="preserve">Фільтр дихальний вірусо-бактеріальний Clear-guard midi. порт Luer Lock </t>
  </si>
  <si>
    <t>шт. 71.0000</t>
  </si>
  <si>
    <t xml:space="preserve">Фільтр дихальний тепло-вологообмінний та ВБ Clear-therm 3, порт Luer lock </t>
  </si>
  <si>
    <t>шт. 86.6800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</si>
  <si>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</si>
  <si>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</si>
  <si>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</si>
  <si>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</si>
  <si>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</si>
  <si>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</si>
  <si>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</si>
  <si>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</si>
  <si>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</si>
  <si>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</si>
  <si>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</si>
  <si>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</si>
  <si>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</si>
  <si>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</si>
  <si>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</si>
  <si>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</si>
  <si>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</si>
  <si>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</si>
  <si>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</si>
  <si>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</si>
  <si>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</si>
  <si>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</si>
  <si>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10.7780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</si>
  <si>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</si>
  <si>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</si>
  <si>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</si>
  <si>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</si>
  <si>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</si>
  <si>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</si>
  <si>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</si>
  <si>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</si>
  <si>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</si>
  <si>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</si>
  <si>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</si>
  <si>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 20 мл ін.однор, луєр сліп,трьохкомпонентний, з голкою 0,8*38мм </t>
  </si>
  <si>
    <t>шт. 2.4600</t>
  </si>
  <si>
    <t xml:space="preserve">Шприц   50 мл ін.однор, луєр сліп,трьохкомпонентний, з голкою 1,2*38мм </t>
  </si>
  <si>
    <t>шт. 14.0500</t>
  </si>
  <si>
    <t xml:space="preserve">Шприц  2мл ін'экц однор стер луєр двохкомпонентний з голкою </t>
  </si>
  <si>
    <t>шт. 1.1000</t>
  </si>
  <si>
    <t xml:space="preserve">Шприц 10мл стер Луєр Сліп трьохкомпонентний </t>
  </si>
  <si>
    <t>шт. 1.8000</t>
  </si>
  <si>
    <t xml:space="preserve">Шприц 2мл стер Луєр Сліп трьохкомпонентний </t>
  </si>
  <si>
    <t>шт. 1.0500</t>
  </si>
  <si>
    <t xml:space="preserve">Шприц 5мл стер Луєр Сліп трьохкомпонентний </t>
  </si>
  <si>
    <t>шт. 1.2000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</si>
  <si>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</si>
  <si>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</si>
  <si>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</si>
  <si>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 xml:space="preserve">Шприц ін'єкційний 2-х компонентний одноразовий стерильний "ANGEL CARE" 2мл Luer Slip з голкою, 23G (0,6x30мм) 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</si>
  <si>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</si>
  <si>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</si>
  <si>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</si>
  <si>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</si>
  <si>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АТРОПІН-ДАРНИЦЯ®. розчин для ін'єкцій, 1 мг/мл; по 1 мл в ампулі </t>
  </si>
  <si>
    <t>амп. 2.3780</t>
  </si>
  <si>
    <t xml:space="preserve">Б1ОВЄН МОНО®. Розчин для інфузій 5 % по 25 мл у флаконі; по 1 флакону у пачці </t>
  </si>
  <si>
    <t>флак. 1539.1600</t>
  </si>
  <si>
    <t xml:space="preserve">ДЕКСАМЕТАЗОНУ ФОСФАТ. Розчин для ін'єкцій 4 мг/мл, по 1 мл в ампулі 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</si>
  <si>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</si>
  <si>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</si>
  <si>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</si>
  <si>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</si>
  <si>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</si>
  <si>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</si>
  <si>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</si>
  <si>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</si>
  <si>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МАГНІЮ СУЛЬФАТ Розчин для ін'єкцій, 250 мг/мл по 5 мл в ампулах </t>
  </si>
  <si>
    <t>амп. 1.4160</t>
  </si>
  <si>
    <t xml:space="preserve">ОМЕПРАЗОЛ.Ліофілізат для розчину для інфузій по 40 мг у флаконах № 1 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</si>
  <si>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</si>
  <si>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</si>
  <si>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</si>
  <si>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</si>
  <si>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</si>
  <si>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</si>
  <si>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</si>
  <si>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</si>
  <si>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ТРАНЄКСАМОВА КИСЛОТА, розчин для ін'єкцій, 50 мг/мл, по 5 мл в ампулі </t>
  </si>
  <si>
    <t>амп. 17.2950</t>
  </si>
  <si>
    <t xml:space="preserve">ФУРОСЕМІД. Розчин для ін'єкцій 10 мг/мл по 2 мл в ампулах </t>
  </si>
  <si>
    <t>амп. 1.7250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</si>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</sst>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9"/>
  <sheetViews>
    <sheetView showGridLines="0" tabSelected="1" zoomScaleNormal="100" workbookViewId="0">
      <selection activeCell="A103" sqref="A103:IV10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2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2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s="17" customFormat="1" ht="15" hidden="1" customHeight="1" thickBot="1" x14ac:dyDescent="0.25">
      <c r="A6" s="53"/>
      <c r="B6" s="54"/>
      <c r="K6" s="18" t="s">
        <v>243</v>
      </c>
    </row>
    <row r="7" spans="1:11" ht="25.5" x14ac:dyDescent="0.2">
      <c r="A7" s="80" t="s">
        <v>246</v>
      </c>
      <c r="B7" s="9">
        <v>10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10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10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10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250</v>
      </c>
      <c r="B11" s="9">
        <v>442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442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54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54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x14ac:dyDescent="0.2">
      <c r="A15" s="80" t="s">
        <v>254</v>
      </c>
      <c r="B15" s="9">
        <v>790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790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4650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4650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76.5" x14ac:dyDescent="0.2">
      <c r="A19" s="80" t="s">
        <v>258</v>
      </c>
      <c r="B19" s="9">
        <v>10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10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25.5" x14ac:dyDescent="0.2">
      <c r="A21" s="80" t="s">
        <v>260</v>
      </c>
      <c r="B21" s="9">
        <v>190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190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38.25" x14ac:dyDescent="0.2">
      <c r="A23" s="80" t="s">
        <v>262</v>
      </c>
      <c r="B23" s="9">
        <v>100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100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50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50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x14ac:dyDescent="0.2">
      <c r="A27" s="80" t="s">
        <v>266</v>
      </c>
      <c r="B27" s="9">
        <v>54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54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ht="25.5" x14ac:dyDescent="0.2">
      <c r="A29" s="80" t="s">
        <v>269</v>
      </c>
      <c r="B29" s="9">
        <v>10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10</v>
      </c>
      <c r="J29" s="11"/>
      <c r="K29" s="31"/>
    </row>
    <row r="30" spans="1:11" x14ac:dyDescent="0.2">
      <c r="A30" s="81" t="s">
        <v>270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0" t="s">
        <v>271</v>
      </c>
      <c r="B31" s="9">
        <v>185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185</v>
      </c>
      <c r="J31" s="11"/>
      <c r="K31" s="31"/>
    </row>
    <row r="32" spans="1:11" x14ac:dyDescent="0.2">
      <c r="A32" s="81" t="s">
        <v>272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ht="25.5" x14ac:dyDescent="0.2">
      <c r="A33" s="80" t="s">
        <v>273</v>
      </c>
      <c r="B33" s="9">
        <v>240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240</v>
      </c>
      <c r="J33" s="11"/>
      <c r="K33" s="31"/>
    </row>
    <row r="34" spans="1:11" x14ac:dyDescent="0.2">
      <c r="A34" s="81" t="s">
        <v>274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ht="25.5" x14ac:dyDescent="0.2">
      <c r="A35" s="80" t="s">
        <v>275</v>
      </c>
      <c r="B35" s="9">
        <v>32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32</v>
      </c>
      <c r="J35" s="11"/>
      <c r="K35" s="31"/>
    </row>
    <row r="36" spans="1:11" x14ac:dyDescent="0.2">
      <c r="A36" s="81" t="s">
        <v>276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ht="25.5" x14ac:dyDescent="0.2">
      <c r="A37" s="80" t="s">
        <v>277</v>
      </c>
      <c r="B37" s="9">
        <v>290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290</v>
      </c>
      <c r="J37" s="11"/>
      <c r="K37" s="31"/>
    </row>
    <row r="38" spans="1:11" x14ac:dyDescent="0.2">
      <c r="A38" s="81" t="s">
        <v>278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x14ac:dyDescent="0.2">
      <c r="A39" s="80" t="s">
        <v>279</v>
      </c>
      <c r="B39" s="9">
        <v>610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610</v>
      </c>
      <c r="J39" s="11"/>
      <c r="K39" s="31"/>
    </row>
    <row r="40" spans="1:11" x14ac:dyDescent="0.2">
      <c r="A40" s="81" t="s">
        <v>280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ht="51" x14ac:dyDescent="0.2">
      <c r="A41" s="80" t="s">
        <v>281</v>
      </c>
      <c r="B41" s="9">
        <v>20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20</v>
      </c>
      <c r="J41" s="11"/>
      <c r="K41" s="31"/>
    </row>
    <row r="42" spans="1:11" x14ac:dyDescent="0.2">
      <c r="A42" s="81" t="s">
        <v>282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ht="25.5" x14ac:dyDescent="0.2">
      <c r="A43" s="80" t="s">
        <v>283</v>
      </c>
      <c r="B43" s="9">
        <v>120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120</v>
      </c>
      <c r="J43" s="11"/>
      <c r="K43" s="31"/>
    </row>
    <row r="44" spans="1:11" x14ac:dyDescent="0.2">
      <c r="A44" s="81" t="s">
        <v>284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ht="25.5" x14ac:dyDescent="0.2">
      <c r="A45" s="80" t="s">
        <v>285</v>
      </c>
      <c r="B45" s="9">
        <v>180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180</v>
      </c>
      <c r="J45" s="11"/>
      <c r="K45" s="31"/>
    </row>
    <row r="46" spans="1:11" x14ac:dyDescent="0.2">
      <c r="A46" s="81" t="s">
        <v>286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x14ac:dyDescent="0.2">
      <c r="A47" s="80" t="s">
        <v>287</v>
      </c>
      <c r="B47" s="9">
        <v>3359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3359</v>
      </c>
      <c r="J47" s="11"/>
      <c r="K47" s="31"/>
    </row>
    <row r="48" spans="1:11" x14ac:dyDescent="0.2">
      <c r="A48" s="81" t="s">
        <v>288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x14ac:dyDescent="0.2">
      <c r="A49" s="80" t="s">
        <v>289</v>
      </c>
      <c r="B49" s="9">
        <v>2080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2080</v>
      </c>
      <c r="J49" s="11"/>
      <c r="K49" s="31"/>
    </row>
    <row r="50" spans="1:11" x14ac:dyDescent="0.2">
      <c r="A50" s="81" t="s">
        <v>290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x14ac:dyDescent="0.2">
      <c r="A51" s="80" t="s">
        <v>291</v>
      </c>
      <c r="B51" s="9">
        <v>645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645</v>
      </c>
      <c r="J51" s="11"/>
      <c r="K51" s="31"/>
    </row>
    <row r="52" spans="1:11" x14ac:dyDescent="0.2">
      <c r="A52" s="81" t="s">
        <v>292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ht="25.5" x14ac:dyDescent="0.2">
      <c r="A53" s="80" t="s">
        <v>293</v>
      </c>
      <c r="B53" s="9">
        <v>950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950</v>
      </c>
      <c r="J53" s="11"/>
      <c r="K53" s="31"/>
    </row>
    <row r="54" spans="1:11" x14ac:dyDescent="0.2">
      <c r="A54" s="81" t="s">
        <v>294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x14ac:dyDescent="0.2">
      <c r="A55" s="80" t="s">
        <v>295</v>
      </c>
      <c r="B55" s="9">
        <v>7500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7500</v>
      </c>
      <c r="J55" s="11"/>
      <c r="K55" s="31"/>
    </row>
    <row r="56" spans="1:11" x14ac:dyDescent="0.2">
      <c r="A56" s="81" t="s">
        <v>296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x14ac:dyDescent="0.2">
      <c r="A57" s="80" t="s">
        <v>297</v>
      </c>
      <c r="B57" s="9">
        <v>2500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2500</v>
      </c>
      <c r="J57" s="11"/>
      <c r="K57" s="31"/>
    </row>
    <row r="58" spans="1:11" x14ac:dyDescent="0.2">
      <c r="A58" s="81" t="s">
        <v>294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ht="25.5" x14ac:dyDescent="0.2">
      <c r="A59" s="80" t="s">
        <v>298</v>
      </c>
      <c r="B59" s="9">
        <v>500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500</v>
      </c>
      <c r="J59" s="11"/>
      <c r="K59" s="31"/>
    </row>
    <row r="60" spans="1:11" x14ac:dyDescent="0.2">
      <c r="A60" s="81" t="s">
        <v>299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ht="25.5" x14ac:dyDescent="0.2">
      <c r="A61" s="80" t="s">
        <v>300</v>
      </c>
      <c r="B61" s="9">
        <v>24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24</v>
      </c>
      <c r="J61" s="11"/>
      <c r="K61" s="31"/>
    </row>
    <row r="62" spans="1:11" x14ac:dyDescent="0.2">
      <c r="A62" s="81" t="s">
        <v>301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38.25" x14ac:dyDescent="0.2">
      <c r="A63" s="80" t="s">
        <v>302</v>
      </c>
      <c r="B63" s="9">
        <v>15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15</v>
      </c>
      <c r="J63" s="11"/>
      <c r="K63" s="31"/>
    </row>
    <row r="64" spans="1:11" x14ac:dyDescent="0.2">
      <c r="A64" s="81" t="s">
        <v>303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25.5" x14ac:dyDescent="0.2">
      <c r="A65" s="80" t="s">
        <v>304</v>
      </c>
      <c r="B65" s="9">
        <v>20595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20595</v>
      </c>
      <c r="J65" s="11"/>
      <c r="K65" s="31"/>
    </row>
    <row r="66" spans="1:11" x14ac:dyDescent="0.2">
      <c r="A66" s="81" t="s">
        <v>305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25.5" x14ac:dyDescent="0.2">
      <c r="A67" s="80" t="s">
        <v>306</v>
      </c>
      <c r="B67" s="9">
        <v>266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266</v>
      </c>
      <c r="J67" s="11"/>
      <c r="K67" s="31"/>
    </row>
    <row r="68" spans="1:11" x14ac:dyDescent="0.2">
      <c r="A68" s="81" t="s">
        <v>307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25.5" x14ac:dyDescent="0.2">
      <c r="A69" s="80" t="s">
        <v>308</v>
      </c>
      <c r="B69" s="9">
        <v>2629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2629</v>
      </c>
      <c r="J69" s="11"/>
      <c r="K69" s="31"/>
    </row>
    <row r="70" spans="1:11" x14ac:dyDescent="0.2">
      <c r="A70" s="81" t="s">
        <v>309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25.5" x14ac:dyDescent="0.2">
      <c r="A71" s="80" t="s">
        <v>310</v>
      </c>
      <c r="B71" s="9">
        <v>110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110</v>
      </c>
      <c r="J71" s="11"/>
      <c r="K71" s="31"/>
    </row>
    <row r="72" spans="1:11" x14ac:dyDescent="0.2">
      <c r="A72" s="81" t="s">
        <v>311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25.5" x14ac:dyDescent="0.2">
      <c r="A73" s="80" t="s">
        <v>312</v>
      </c>
      <c r="B73" s="9">
        <v>200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200</v>
      </c>
      <c r="J73" s="11"/>
      <c r="K73" s="31"/>
    </row>
    <row r="74" spans="1:11" x14ac:dyDescent="0.2">
      <c r="A74" s="81" t="s">
        <v>313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25.5" x14ac:dyDescent="0.2">
      <c r="A75" s="80" t="s">
        <v>314</v>
      </c>
      <c r="B75" s="9">
        <v>70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70</v>
      </c>
      <c r="J75" s="11"/>
      <c r="K75" s="31"/>
    </row>
    <row r="76" spans="1:11" x14ac:dyDescent="0.2">
      <c r="A76" s="81" t="s">
        <v>315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25.5" x14ac:dyDescent="0.2">
      <c r="A77" s="80" t="s">
        <v>316</v>
      </c>
      <c r="B77" s="9">
        <v>440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440</v>
      </c>
      <c r="J77" s="11"/>
      <c r="K77" s="31"/>
    </row>
    <row r="78" spans="1:11" x14ac:dyDescent="0.2">
      <c r="A78" s="81" t="s">
        <v>317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38.25" x14ac:dyDescent="0.2">
      <c r="A79" s="80" t="s">
        <v>318</v>
      </c>
      <c r="B79" s="9">
        <v>5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5</v>
      </c>
      <c r="J79" s="11"/>
      <c r="K79" s="31"/>
    </row>
    <row r="80" spans="1:11" x14ac:dyDescent="0.2">
      <c r="A80" s="81" t="s">
        <v>319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25.5" x14ac:dyDescent="0.2">
      <c r="A81" s="80" t="s">
        <v>320</v>
      </c>
      <c r="B81" s="9">
        <v>220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220</v>
      </c>
      <c r="J81" s="11"/>
      <c r="K81" s="31"/>
    </row>
    <row r="82" spans="1:11" x14ac:dyDescent="0.2">
      <c r="A82" s="81" t="s">
        <v>321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25.5" x14ac:dyDescent="0.2">
      <c r="A83" s="80" t="s">
        <v>322</v>
      </c>
      <c r="B83" s="9">
        <v>1584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1584</v>
      </c>
      <c r="J83" s="11"/>
      <c r="K83" s="31"/>
    </row>
    <row r="84" spans="1:11" x14ac:dyDescent="0.2">
      <c r="A84" s="81" t="s">
        <v>323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25.5" x14ac:dyDescent="0.2">
      <c r="A85" s="80" t="s">
        <v>324</v>
      </c>
      <c r="B85" s="9">
        <v>1120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1120</v>
      </c>
      <c r="J85" s="11"/>
      <c r="K85" s="31"/>
    </row>
    <row r="86" spans="1:11" x14ac:dyDescent="0.2">
      <c r="A86" s="81" t="s">
        <v>325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63.75" x14ac:dyDescent="0.2">
      <c r="A87" s="80" t="s">
        <v>326</v>
      </c>
      <c r="B87" s="9">
        <v>6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6</v>
      </c>
      <c r="J87" s="11"/>
      <c r="K87" s="31"/>
    </row>
    <row r="88" spans="1:11" x14ac:dyDescent="0.2">
      <c r="A88" s="81" t="s">
        <v>327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63.75" x14ac:dyDescent="0.2">
      <c r="A89" s="80" t="s">
        <v>328</v>
      </c>
      <c r="B89" s="9">
        <v>20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20</v>
      </c>
      <c r="J89" s="11"/>
      <c r="K89" s="31"/>
    </row>
    <row r="90" spans="1:11" x14ac:dyDescent="0.2">
      <c r="A90" s="81" t="s">
        <v>329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ht="63.75" x14ac:dyDescent="0.2">
      <c r="A91" s="80" t="s">
        <v>330</v>
      </c>
      <c r="B91" s="9">
        <v>20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20</v>
      </c>
      <c r="J91" s="11"/>
      <c r="K91" s="31"/>
    </row>
    <row r="92" spans="1:11" x14ac:dyDescent="0.2">
      <c r="A92" s="81" t="s">
        <v>329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63.75" x14ac:dyDescent="0.2">
      <c r="A93" s="80" t="s">
        <v>331</v>
      </c>
      <c r="B93" s="9">
        <v>20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20</v>
      </c>
      <c r="J93" s="11"/>
      <c r="K93" s="31"/>
    </row>
    <row r="94" spans="1:11" x14ac:dyDescent="0.2">
      <c r="A94" s="81" t="s">
        <v>329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63.75" x14ac:dyDescent="0.2">
      <c r="A95" s="80" t="s">
        <v>332</v>
      </c>
      <c r="B95" s="9">
        <v>14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14</v>
      </c>
      <c r="J95" s="11"/>
      <c r="K95" s="31"/>
    </row>
    <row r="96" spans="1:11" x14ac:dyDescent="0.2">
      <c r="A96" s="81" t="s">
        <v>329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63.75" x14ac:dyDescent="0.2">
      <c r="A97" s="80" t="s">
        <v>333</v>
      </c>
      <c r="B97" s="9">
        <v>20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20</v>
      </c>
      <c r="J97" s="11"/>
      <c r="K97" s="31"/>
    </row>
    <row r="98" spans="1:11" x14ac:dyDescent="0.2">
      <c r="A98" s="81" t="s">
        <v>334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63.75" x14ac:dyDescent="0.2">
      <c r="A99" s="80" t="s">
        <v>335</v>
      </c>
      <c r="B99" s="9">
        <v>20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20</v>
      </c>
      <c r="J99" s="11"/>
      <c r="K99" s="31"/>
    </row>
    <row r="100" spans="1:11" x14ac:dyDescent="0.2">
      <c r="A100" s="81" t="s">
        <v>329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51" x14ac:dyDescent="0.2">
      <c r="A101" s="80" t="s">
        <v>336</v>
      </c>
      <c r="B101" s="9">
        <v>16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16</v>
      </c>
      <c r="J101" s="11"/>
      <c r="K101" s="31"/>
    </row>
    <row r="102" spans="1:11" x14ac:dyDescent="0.2">
      <c r="A102" s="81" t="s">
        <v>334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ht="51" x14ac:dyDescent="0.2">
      <c r="A103" s="80" t="s">
        <v>337</v>
      </c>
      <c r="B103" s="9">
        <v>111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111</v>
      </c>
      <c r="J103" s="11"/>
      <c r="K103" s="31"/>
    </row>
    <row r="104" spans="1:11" x14ac:dyDescent="0.2">
      <c r="A104" s="81" t="s">
        <v>338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51" x14ac:dyDescent="0.2">
      <c r="A105" s="80" t="s">
        <v>339</v>
      </c>
      <c r="B105" s="9">
        <v>112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112</v>
      </c>
      <c r="J105" s="11"/>
      <c r="K105" s="31"/>
    </row>
    <row r="106" spans="1:11" x14ac:dyDescent="0.2">
      <c r="A106" s="81" t="s">
        <v>338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25.5" x14ac:dyDescent="0.2">
      <c r="A107" s="80" t="s">
        <v>340</v>
      </c>
      <c r="B107" s="9">
        <v>40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40</v>
      </c>
      <c r="J107" s="11"/>
      <c r="K107" s="31"/>
    </row>
    <row r="108" spans="1:11" x14ac:dyDescent="0.2">
      <c r="A108" s="81" t="s">
        <v>341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25.5" x14ac:dyDescent="0.2">
      <c r="A109" s="80" t="s">
        <v>342</v>
      </c>
      <c r="B109" s="9">
        <v>2500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2500</v>
      </c>
      <c r="J109" s="11"/>
      <c r="K109" s="31"/>
    </row>
    <row r="110" spans="1:11" x14ac:dyDescent="0.2">
      <c r="A110" s="81" t="s">
        <v>343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x14ac:dyDescent="0.2">
      <c r="A111" s="80" t="s">
        <v>344</v>
      </c>
      <c r="B111" s="9">
        <v>10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10</v>
      </c>
      <c r="J111" s="11"/>
      <c r="K111" s="31"/>
    </row>
    <row r="112" spans="1:11" x14ac:dyDescent="0.2">
      <c r="A112" s="81" t="s">
        <v>345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x14ac:dyDescent="0.2">
      <c r="A113" s="80" t="s">
        <v>346</v>
      </c>
      <c r="B113" s="9">
        <v>10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10</v>
      </c>
      <c r="J113" s="11"/>
      <c r="K113" s="31"/>
    </row>
    <row r="114" spans="1:11" x14ac:dyDescent="0.2">
      <c r="A114" s="81" t="s">
        <v>288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ht="38.25" x14ac:dyDescent="0.2">
      <c r="A115" s="80" t="s">
        <v>347</v>
      </c>
      <c r="B115" s="9">
        <v>10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10</v>
      </c>
      <c r="J115" s="11"/>
      <c r="K115" s="31"/>
    </row>
    <row r="116" spans="1:11" x14ac:dyDescent="0.2">
      <c r="A116" s="81" t="s">
        <v>348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38.25" x14ac:dyDescent="0.2">
      <c r="A117" s="80" t="s">
        <v>349</v>
      </c>
      <c r="B117" s="9">
        <v>10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10</v>
      </c>
      <c r="J117" s="11"/>
      <c r="K117" s="31"/>
    </row>
    <row r="118" spans="1:11" x14ac:dyDescent="0.2">
      <c r="A118" s="81" t="s">
        <v>348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0" t="s">
        <v>350</v>
      </c>
      <c r="B119" s="9">
        <v>20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20</v>
      </c>
      <c r="J119" s="11"/>
      <c r="K119" s="31"/>
    </row>
    <row r="120" spans="1:11" x14ac:dyDescent="0.2">
      <c r="A120" s="81" t="s">
        <v>348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0" t="s">
        <v>351</v>
      </c>
      <c r="B121" s="9">
        <v>50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50</v>
      </c>
      <c r="J121" s="11"/>
      <c r="K121" s="31"/>
    </row>
    <row r="122" spans="1:11" x14ac:dyDescent="0.2">
      <c r="A122" s="81" t="s">
        <v>348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38.25" x14ac:dyDescent="0.2">
      <c r="A123" s="80" t="s">
        <v>352</v>
      </c>
      <c r="B123" s="9">
        <v>40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40</v>
      </c>
      <c r="J123" s="11"/>
      <c r="K123" s="31"/>
    </row>
    <row r="124" spans="1:11" x14ac:dyDescent="0.2">
      <c r="A124" s="81" t="s">
        <v>348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0" t="s">
        <v>353</v>
      </c>
      <c r="B125" s="9">
        <v>10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10</v>
      </c>
      <c r="J125" s="11"/>
      <c r="K125" s="31"/>
    </row>
    <row r="126" spans="1:11" x14ac:dyDescent="0.2">
      <c r="A126" s="81" t="s">
        <v>348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38.25" x14ac:dyDescent="0.2">
      <c r="A127" s="80" t="s">
        <v>354</v>
      </c>
      <c r="B127" s="9">
        <v>10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10</v>
      </c>
      <c r="J127" s="11"/>
      <c r="K127" s="31"/>
    </row>
    <row r="128" spans="1:11" x14ac:dyDescent="0.2">
      <c r="A128" s="81" t="s">
        <v>355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38.25" x14ac:dyDescent="0.2">
      <c r="A129" s="80" t="s">
        <v>354</v>
      </c>
      <c r="B129" s="9">
        <v>20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20</v>
      </c>
      <c r="J129" s="11"/>
      <c r="K129" s="31"/>
    </row>
    <row r="130" spans="1:11" x14ac:dyDescent="0.2">
      <c r="A130" s="81" t="s">
        <v>355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356</v>
      </c>
      <c r="B131" s="9">
        <v>30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30</v>
      </c>
      <c r="J131" s="11"/>
      <c r="K131" s="31"/>
    </row>
    <row r="132" spans="1:11" x14ac:dyDescent="0.2">
      <c r="A132" s="81" t="s">
        <v>355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357</v>
      </c>
      <c r="B133" s="9">
        <v>300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300</v>
      </c>
      <c r="J133" s="11"/>
      <c r="K133" s="31"/>
    </row>
    <row r="134" spans="1:11" x14ac:dyDescent="0.2">
      <c r="A134" s="81" t="s">
        <v>355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358</v>
      </c>
      <c r="B135" s="9">
        <v>300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300</v>
      </c>
      <c r="J135" s="11"/>
      <c r="K135" s="31"/>
    </row>
    <row r="136" spans="1:11" x14ac:dyDescent="0.2">
      <c r="A136" s="81" t="s">
        <v>355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359</v>
      </c>
      <c r="B137" s="9">
        <v>250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250</v>
      </c>
      <c r="J137" s="11"/>
      <c r="K137" s="31"/>
    </row>
    <row r="138" spans="1:11" x14ac:dyDescent="0.2">
      <c r="A138" s="81" t="s">
        <v>355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0" t="s">
        <v>360</v>
      </c>
      <c r="B139" s="9">
        <v>50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50</v>
      </c>
      <c r="J139" s="11"/>
      <c r="K139" s="31"/>
    </row>
    <row r="140" spans="1:11" x14ac:dyDescent="0.2">
      <c r="A140" s="81" t="s">
        <v>355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0" t="s">
        <v>360</v>
      </c>
      <c r="B141" s="9">
        <v>200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200</v>
      </c>
      <c r="J141" s="11"/>
      <c r="K141" s="31"/>
    </row>
    <row r="142" spans="1:11" x14ac:dyDescent="0.2">
      <c r="A142" s="81" t="s">
        <v>355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0" t="s">
        <v>361</v>
      </c>
      <c r="B143" s="9">
        <v>250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250</v>
      </c>
      <c r="J143" s="11"/>
      <c r="K143" s="31"/>
    </row>
    <row r="144" spans="1:11" x14ac:dyDescent="0.2">
      <c r="A144" s="81" t="s">
        <v>355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38.25" x14ac:dyDescent="0.2">
      <c r="A145" s="80" t="s">
        <v>362</v>
      </c>
      <c r="B145" s="9">
        <v>200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200</v>
      </c>
      <c r="J145" s="11"/>
      <c r="K145" s="31"/>
    </row>
    <row r="146" spans="1:11" x14ac:dyDescent="0.2">
      <c r="A146" s="81" t="s">
        <v>355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0" t="s">
        <v>363</v>
      </c>
      <c r="B147" s="9">
        <v>150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150</v>
      </c>
      <c r="J147" s="11"/>
      <c r="K147" s="31"/>
    </row>
    <row r="148" spans="1:11" x14ac:dyDescent="0.2">
      <c r="A148" s="81" t="s">
        <v>355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25.5" x14ac:dyDescent="0.2">
      <c r="A149" s="80" t="s">
        <v>364</v>
      </c>
      <c r="B149" s="9">
        <v>460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460</v>
      </c>
      <c r="J149" s="11"/>
      <c r="K149" s="31"/>
    </row>
    <row r="150" spans="1:11" x14ac:dyDescent="0.2">
      <c r="A150" s="81" t="s">
        <v>365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25.5" x14ac:dyDescent="0.2">
      <c r="A151" s="80" t="s">
        <v>366</v>
      </c>
      <c r="B151" s="9">
        <v>1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1</v>
      </c>
      <c r="J151" s="11"/>
      <c r="K151" s="31"/>
    </row>
    <row r="152" spans="1:11" x14ac:dyDescent="0.2">
      <c r="A152" s="81" t="s">
        <v>367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38.25" x14ac:dyDescent="0.2">
      <c r="A153" s="80" t="s">
        <v>368</v>
      </c>
      <c r="B153" s="9">
        <v>27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27</v>
      </c>
      <c r="J153" s="11"/>
      <c r="K153" s="31"/>
    </row>
    <row r="154" spans="1:11" x14ac:dyDescent="0.2">
      <c r="A154" s="81" t="s">
        <v>369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25.5" x14ac:dyDescent="0.2">
      <c r="A155" s="80" t="s">
        <v>370</v>
      </c>
      <c r="B155" s="9">
        <v>105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105</v>
      </c>
      <c r="J155" s="11"/>
      <c r="K155" s="31"/>
    </row>
    <row r="156" spans="1:11" x14ac:dyDescent="0.2">
      <c r="A156" s="81" t="s">
        <v>371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51" x14ac:dyDescent="0.2">
      <c r="A157" s="80" t="s">
        <v>372</v>
      </c>
      <c r="B157" s="9">
        <v>101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101</v>
      </c>
      <c r="J157" s="11"/>
      <c r="K157" s="31"/>
    </row>
    <row r="158" spans="1:11" x14ac:dyDescent="0.2">
      <c r="A158" s="81" t="s">
        <v>373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38.25" x14ac:dyDescent="0.2">
      <c r="A159" s="80" t="s">
        <v>374</v>
      </c>
      <c r="B159" s="9">
        <v>27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27</v>
      </c>
      <c r="J159" s="11"/>
      <c r="K159" s="31"/>
    </row>
    <row r="160" spans="1:11" x14ac:dyDescent="0.2">
      <c r="A160" s="81" t="s">
        <v>375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25.5" x14ac:dyDescent="0.2">
      <c r="A161" s="80" t="s">
        <v>376</v>
      </c>
      <c r="B161" s="9">
        <v>2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2</v>
      </c>
      <c r="J161" s="11"/>
      <c r="K161" s="31"/>
    </row>
    <row r="162" spans="1:11" x14ac:dyDescent="0.2">
      <c r="A162" s="81" t="s">
        <v>377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25.5" x14ac:dyDescent="0.2">
      <c r="A163" s="80" t="s">
        <v>378</v>
      </c>
      <c r="B163" s="9">
        <v>14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14</v>
      </c>
      <c r="J163" s="11"/>
      <c r="K163" s="31"/>
    </row>
    <row r="164" spans="1:11" x14ac:dyDescent="0.2">
      <c r="A164" s="81" t="s">
        <v>379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38.25" x14ac:dyDescent="0.2">
      <c r="A165" s="80" t="s">
        <v>380</v>
      </c>
      <c r="B165" s="9">
        <v>498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498</v>
      </c>
      <c r="J165" s="11"/>
      <c r="K165" s="31"/>
    </row>
    <row r="166" spans="1:11" x14ac:dyDescent="0.2">
      <c r="A166" s="81" t="s">
        <v>381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38.25" x14ac:dyDescent="0.2">
      <c r="A167" s="80" t="s">
        <v>382</v>
      </c>
      <c r="B167" s="9">
        <v>630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630</v>
      </c>
      <c r="J167" s="11"/>
      <c r="K167" s="31"/>
    </row>
    <row r="168" spans="1:11" x14ac:dyDescent="0.2">
      <c r="A168" s="81" t="s">
        <v>381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0" t="s">
        <v>383</v>
      </c>
      <c r="B169" s="9">
        <v>1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1</v>
      </c>
      <c r="J169" s="11"/>
      <c r="K169" s="31"/>
    </row>
    <row r="170" spans="1:11" x14ac:dyDescent="0.2">
      <c r="A170" s="81" t="s">
        <v>384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25.5" x14ac:dyDescent="0.2">
      <c r="A171" s="80" t="s">
        <v>385</v>
      </c>
      <c r="B171" s="9">
        <v>1240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1240</v>
      </c>
      <c r="J171" s="11"/>
      <c r="K171" s="31"/>
    </row>
    <row r="172" spans="1:11" x14ac:dyDescent="0.2">
      <c r="A172" s="81" t="s">
        <v>386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25.5" x14ac:dyDescent="0.2">
      <c r="A173" s="80" t="s">
        <v>387</v>
      </c>
      <c r="B173" s="9">
        <v>230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230</v>
      </c>
      <c r="J173" s="11"/>
      <c r="K173" s="31"/>
    </row>
    <row r="174" spans="1:11" x14ac:dyDescent="0.2">
      <c r="A174" s="81" t="s">
        <v>388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51" x14ac:dyDescent="0.2">
      <c r="A175" s="80" t="s">
        <v>389</v>
      </c>
      <c r="B175" s="9">
        <v>90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90</v>
      </c>
      <c r="J175" s="11"/>
      <c r="K175" s="31"/>
    </row>
    <row r="176" spans="1:11" x14ac:dyDescent="0.2">
      <c r="A176" s="81" t="s">
        <v>390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51" x14ac:dyDescent="0.2">
      <c r="A177" s="80" t="s">
        <v>391</v>
      </c>
      <c r="B177" s="9">
        <v>90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90</v>
      </c>
      <c r="J177" s="11"/>
      <c r="K177" s="31"/>
    </row>
    <row r="178" spans="1:11" x14ac:dyDescent="0.2">
      <c r="A178" s="81" t="s">
        <v>390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51" x14ac:dyDescent="0.2">
      <c r="A179" s="80" t="s">
        <v>392</v>
      </c>
      <c r="B179" s="9">
        <v>100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100</v>
      </c>
      <c r="J179" s="11"/>
      <c r="K179" s="31"/>
    </row>
    <row r="180" spans="1:11" x14ac:dyDescent="0.2">
      <c r="A180" s="81" t="s">
        <v>390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51" x14ac:dyDescent="0.2">
      <c r="A181" s="80" t="s">
        <v>393</v>
      </c>
      <c r="B181" s="9">
        <v>100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100</v>
      </c>
      <c r="J181" s="11"/>
      <c r="K181" s="31"/>
    </row>
    <row r="182" spans="1:11" x14ac:dyDescent="0.2">
      <c r="A182" s="81" t="s">
        <v>394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51" x14ac:dyDescent="0.2">
      <c r="A183" s="80" t="s">
        <v>395</v>
      </c>
      <c r="B183" s="9">
        <v>50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50</v>
      </c>
      <c r="J183" s="11"/>
      <c r="K183" s="31"/>
    </row>
    <row r="184" spans="1:11" x14ac:dyDescent="0.2">
      <c r="A184" s="81" t="s">
        <v>390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51" x14ac:dyDescent="0.2">
      <c r="A185" s="80" t="s">
        <v>396</v>
      </c>
      <c r="B185" s="9">
        <v>790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790</v>
      </c>
      <c r="J185" s="11"/>
      <c r="K185" s="31"/>
    </row>
    <row r="186" spans="1:11" x14ac:dyDescent="0.2">
      <c r="A186" s="81" t="s">
        <v>397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51" x14ac:dyDescent="0.2">
      <c r="A187" s="80" t="s">
        <v>398</v>
      </c>
      <c r="B187" s="9">
        <v>490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490</v>
      </c>
      <c r="J187" s="11"/>
      <c r="K187" s="31"/>
    </row>
    <row r="188" spans="1:11" x14ac:dyDescent="0.2">
      <c r="A188" s="81" t="s">
        <v>399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51" x14ac:dyDescent="0.2">
      <c r="A189" s="80" t="s">
        <v>400</v>
      </c>
      <c r="B189" s="9">
        <v>500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500</v>
      </c>
      <c r="J189" s="11"/>
      <c r="K189" s="31"/>
    </row>
    <row r="190" spans="1:11" x14ac:dyDescent="0.2">
      <c r="A190" s="81" t="s">
        <v>401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25.5" x14ac:dyDescent="0.2">
      <c r="A191" s="80" t="s">
        <v>402</v>
      </c>
      <c r="B191" s="9">
        <v>80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80</v>
      </c>
      <c r="J191" s="11"/>
      <c r="K191" s="31"/>
    </row>
    <row r="192" spans="1:11" x14ac:dyDescent="0.2">
      <c r="A192" s="81" t="s">
        <v>309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63.75" x14ac:dyDescent="0.2">
      <c r="A193" s="80" t="s">
        <v>403</v>
      </c>
      <c r="B193" s="9">
        <v>500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500</v>
      </c>
      <c r="J193" s="11"/>
      <c r="K193" s="31"/>
    </row>
    <row r="194" spans="1:11" x14ac:dyDescent="0.2">
      <c r="A194" s="81" t="s">
        <v>404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38.25" x14ac:dyDescent="0.2">
      <c r="A195" s="80" t="s">
        <v>405</v>
      </c>
      <c r="B195" s="9">
        <v>200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200</v>
      </c>
      <c r="J195" s="11"/>
      <c r="K195" s="31"/>
    </row>
    <row r="196" spans="1:11" x14ac:dyDescent="0.2">
      <c r="A196" s="81" t="s">
        <v>404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38.25" x14ac:dyDescent="0.2">
      <c r="A197" s="80" t="s">
        <v>406</v>
      </c>
      <c r="B197" s="9">
        <v>170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170</v>
      </c>
      <c r="J197" s="11"/>
      <c r="K197" s="31"/>
    </row>
    <row r="198" spans="1:11" x14ac:dyDescent="0.2">
      <c r="A198" s="81" t="s">
        <v>309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38.25" x14ac:dyDescent="0.2">
      <c r="A199" s="80" t="s">
        <v>407</v>
      </c>
      <c r="B199" s="9">
        <v>200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200</v>
      </c>
      <c r="J199" s="11"/>
      <c r="K199" s="31"/>
    </row>
    <row r="200" spans="1:11" x14ac:dyDescent="0.2">
      <c r="A200" s="81" t="s">
        <v>408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38.25" x14ac:dyDescent="0.2">
      <c r="A201" s="80" t="s">
        <v>409</v>
      </c>
      <c r="B201" s="9">
        <v>200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200</v>
      </c>
      <c r="J201" s="11"/>
      <c r="K201" s="31"/>
    </row>
    <row r="202" spans="1:11" x14ac:dyDescent="0.2">
      <c r="A202" s="81" t="s">
        <v>410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25.5" x14ac:dyDescent="0.2">
      <c r="A203" s="80" t="s">
        <v>411</v>
      </c>
      <c r="B203" s="9">
        <v>50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50</v>
      </c>
      <c r="J203" s="11"/>
      <c r="K203" s="31"/>
    </row>
    <row r="204" spans="1:11" x14ac:dyDescent="0.2">
      <c r="A204" s="81" t="s">
        <v>412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25.5" x14ac:dyDescent="0.2">
      <c r="A205" s="80" t="s">
        <v>413</v>
      </c>
      <c r="B205" s="9">
        <v>50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50</v>
      </c>
      <c r="J205" s="11"/>
      <c r="K205" s="31"/>
    </row>
    <row r="206" spans="1:11" x14ac:dyDescent="0.2">
      <c r="A206" s="81" t="s">
        <v>412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25.5" x14ac:dyDescent="0.2">
      <c r="A207" s="80" t="s">
        <v>414</v>
      </c>
      <c r="B207" s="9">
        <v>900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900</v>
      </c>
      <c r="J207" s="11"/>
      <c r="K207" s="31"/>
    </row>
    <row r="208" spans="1:11" x14ac:dyDescent="0.2">
      <c r="A208" s="81" t="s">
        <v>415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25.5" x14ac:dyDescent="0.2">
      <c r="A209" s="80" t="s">
        <v>416</v>
      </c>
      <c r="B209" s="9">
        <v>132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132</v>
      </c>
      <c r="J209" s="11"/>
      <c r="K209" s="31"/>
    </row>
    <row r="210" spans="1:11" x14ac:dyDescent="0.2">
      <c r="A210" s="81" t="s">
        <v>415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25.5" x14ac:dyDescent="0.2">
      <c r="A211" s="80" t="s">
        <v>417</v>
      </c>
      <c r="B211" s="9">
        <v>876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876</v>
      </c>
      <c r="J211" s="11"/>
      <c r="K211" s="31"/>
    </row>
    <row r="212" spans="1:11" x14ac:dyDescent="0.2">
      <c r="A212" s="81" t="s">
        <v>415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25.5" x14ac:dyDescent="0.2">
      <c r="A213" s="80" t="s">
        <v>418</v>
      </c>
      <c r="B213" s="9">
        <v>48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48</v>
      </c>
      <c r="J213" s="11"/>
      <c r="K213" s="31"/>
    </row>
    <row r="214" spans="1:11" x14ac:dyDescent="0.2">
      <c r="A214" s="81" t="s">
        <v>415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76.5" x14ac:dyDescent="0.2">
      <c r="A215" s="80" t="s">
        <v>419</v>
      </c>
      <c r="B215" s="9">
        <v>126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126</v>
      </c>
      <c r="J215" s="11"/>
      <c r="K215" s="31"/>
    </row>
    <row r="216" spans="1:11" x14ac:dyDescent="0.2">
      <c r="A216" s="81" t="s">
        <v>420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38.25" x14ac:dyDescent="0.2">
      <c r="A217" s="80" t="s">
        <v>421</v>
      </c>
      <c r="B217" s="9">
        <v>500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500</v>
      </c>
      <c r="J217" s="11"/>
      <c r="K217" s="31"/>
    </row>
    <row r="218" spans="1:11" x14ac:dyDescent="0.2">
      <c r="A218" s="81" t="s">
        <v>422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38.25" x14ac:dyDescent="0.2">
      <c r="A219" s="80" t="s">
        <v>423</v>
      </c>
      <c r="B219" s="9">
        <v>1000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1000</v>
      </c>
      <c r="J219" s="11"/>
      <c r="K219" s="31"/>
    </row>
    <row r="220" spans="1:11" x14ac:dyDescent="0.2">
      <c r="A220" s="81" t="s">
        <v>424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x14ac:dyDescent="0.2">
      <c r="A221" s="80" t="s">
        <v>425</v>
      </c>
      <c r="B221" s="9">
        <v>3352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3352</v>
      </c>
      <c r="J221" s="11"/>
      <c r="K221" s="31"/>
    </row>
    <row r="222" spans="1:11" x14ac:dyDescent="0.2">
      <c r="A222" s="81" t="s">
        <v>426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25.5" x14ac:dyDescent="0.2">
      <c r="A223" s="80" t="s">
        <v>427</v>
      </c>
      <c r="B223" s="9">
        <v>740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740</v>
      </c>
      <c r="J223" s="11"/>
      <c r="K223" s="31"/>
    </row>
    <row r="224" spans="1:11" x14ac:dyDescent="0.2">
      <c r="A224" s="81" t="s">
        <v>428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38.25" x14ac:dyDescent="0.2">
      <c r="A225" s="80" t="s">
        <v>429</v>
      </c>
      <c r="B225" s="9">
        <v>18400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18400</v>
      </c>
      <c r="J225" s="11"/>
      <c r="K225" s="31"/>
    </row>
    <row r="226" spans="1:11" x14ac:dyDescent="0.2">
      <c r="A226" s="81" t="s">
        <v>430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38.25" x14ac:dyDescent="0.2">
      <c r="A227" s="80" t="s">
        <v>431</v>
      </c>
      <c r="B227" s="9">
        <v>3200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3200</v>
      </c>
      <c r="J227" s="11"/>
      <c r="K227" s="31"/>
    </row>
    <row r="228" spans="1:11" x14ac:dyDescent="0.2">
      <c r="A228" s="81" t="s">
        <v>432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25.5" x14ac:dyDescent="0.2">
      <c r="A229" s="80" t="s">
        <v>433</v>
      </c>
      <c r="B229" s="9">
        <v>420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420</v>
      </c>
      <c r="J229" s="11"/>
      <c r="K229" s="31"/>
    </row>
    <row r="230" spans="1:11" x14ac:dyDescent="0.2">
      <c r="A230" s="81" t="s">
        <v>434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ht="25.5" x14ac:dyDescent="0.2">
      <c r="A231" s="80" t="s">
        <v>435</v>
      </c>
      <c r="B231" s="9">
        <v>12200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12200</v>
      </c>
      <c r="J231" s="11"/>
      <c r="K231" s="31"/>
    </row>
    <row r="232" spans="1:11" x14ac:dyDescent="0.2">
      <c r="A232" s="81" t="s">
        <v>436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51" x14ac:dyDescent="0.2">
      <c r="A233" s="80" t="s">
        <v>437</v>
      </c>
      <c r="B233" s="9">
        <v>10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10</v>
      </c>
      <c r="J233" s="11"/>
      <c r="K233" s="31"/>
    </row>
    <row r="234" spans="1:11" x14ac:dyDescent="0.2">
      <c r="A234" s="81" t="s">
        <v>438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25.5" x14ac:dyDescent="0.2">
      <c r="A235" s="80" t="s">
        <v>439</v>
      </c>
      <c r="B235" s="9">
        <v>677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677</v>
      </c>
      <c r="J235" s="11"/>
      <c r="K235" s="31"/>
    </row>
    <row r="236" spans="1:11" x14ac:dyDescent="0.2">
      <c r="A236" s="81" t="s">
        <v>440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25.5" x14ac:dyDescent="0.2">
      <c r="A237" s="80" t="s">
        <v>441</v>
      </c>
      <c r="B237" s="9">
        <v>10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10</v>
      </c>
      <c r="J237" s="11"/>
      <c r="K237" s="31"/>
    </row>
    <row r="238" spans="1:11" x14ac:dyDescent="0.2">
      <c r="A238" s="81" t="s">
        <v>442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25.5" x14ac:dyDescent="0.2">
      <c r="A239" s="80" t="s">
        <v>443</v>
      </c>
      <c r="B239" s="9">
        <v>1495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1495</v>
      </c>
      <c r="J239" s="11"/>
      <c r="K239" s="31"/>
    </row>
    <row r="240" spans="1:11" x14ac:dyDescent="0.2">
      <c r="A240" s="81" t="s">
        <v>444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38.25" x14ac:dyDescent="0.2">
      <c r="A241" s="80" t="s">
        <v>445</v>
      </c>
      <c r="B241" s="9">
        <v>5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5</v>
      </c>
      <c r="J241" s="11"/>
      <c r="K241" s="31"/>
    </row>
    <row r="242" spans="1:11" x14ac:dyDescent="0.2">
      <c r="A242" s="81" t="s">
        <v>446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38.25" x14ac:dyDescent="0.2">
      <c r="A243" s="80" t="s">
        <v>447</v>
      </c>
      <c r="B243" s="9">
        <v>5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5</v>
      </c>
      <c r="J243" s="11"/>
      <c r="K243" s="31"/>
    </row>
    <row r="244" spans="1:11" x14ac:dyDescent="0.2">
      <c r="A244" s="81" t="s">
        <v>446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38.25" x14ac:dyDescent="0.2">
      <c r="A245" s="80" t="s">
        <v>448</v>
      </c>
      <c r="B245" s="9">
        <v>5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5</v>
      </c>
      <c r="J245" s="11"/>
      <c r="K245" s="31"/>
    </row>
    <row r="246" spans="1:11" x14ac:dyDescent="0.2">
      <c r="A246" s="81" t="s">
        <v>449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38.25" x14ac:dyDescent="0.2">
      <c r="A247" s="80" t="s">
        <v>450</v>
      </c>
      <c r="B247" s="9">
        <v>30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30</v>
      </c>
      <c r="J247" s="11"/>
      <c r="K247" s="31"/>
    </row>
    <row r="248" spans="1:11" x14ac:dyDescent="0.2">
      <c r="A248" s="81" t="s">
        <v>451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25.5" x14ac:dyDescent="0.2">
      <c r="A249" s="80" t="s">
        <v>452</v>
      </c>
      <c r="B249" s="9">
        <v>10680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10680</v>
      </c>
      <c r="J249" s="11"/>
      <c r="K249" s="31"/>
    </row>
    <row r="250" spans="1:11" x14ac:dyDescent="0.2">
      <c r="A250" s="81" t="s">
        <v>453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25.5" x14ac:dyDescent="0.2">
      <c r="A251" s="80" t="s">
        <v>454</v>
      </c>
      <c r="B251" s="9">
        <v>2668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2668</v>
      </c>
      <c r="J251" s="11"/>
      <c r="K251" s="31"/>
    </row>
    <row r="252" spans="1:11" x14ac:dyDescent="0.2">
      <c r="A252" s="81" t="s">
        <v>455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25.5" x14ac:dyDescent="0.2">
      <c r="A253" s="80" t="s">
        <v>456</v>
      </c>
      <c r="B253" s="9">
        <v>29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29</v>
      </c>
      <c r="J253" s="11"/>
      <c r="K253" s="31"/>
    </row>
    <row r="254" spans="1:11" x14ac:dyDescent="0.2">
      <c r="A254" s="81" t="s">
        <v>457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25.5" x14ac:dyDescent="0.2">
      <c r="A255" s="80" t="s">
        <v>458</v>
      </c>
      <c r="B255" s="9">
        <v>1040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1040</v>
      </c>
      <c r="J255" s="11"/>
      <c r="K255" s="31"/>
    </row>
    <row r="256" spans="1:11" x14ac:dyDescent="0.2">
      <c r="A256" s="81" t="s">
        <v>459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25.5" x14ac:dyDescent="0.2">
      <c r="A257" s="80" t="s">
        <v>460</v>
      </c>
      <c r="B257" s="9">
        <v>20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20</v>
      </c>
      <c r="J257" s="11"/>
      <c r="K257" s="31"/>
    </row>
    <row r="258" spans="1:11" x14ac:dyDescent="0.2">
      <c r="A258" s="81" t="s">
        <v>461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ht="25.5" x14ac:dyDescent="0.2">
      <c r="A259" s="80" t="s">
        <v>462</v>
      </c>
      <c r="B259" s="9">
        <v>40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40</v>
      </c>
      <c r="J259" s="11"/>
      <c r="K259" s="31"/>
    </row>
    <row r="260" spans="1:11" x14ac:dyDescent="0.2">
      <c r="A260" s="81" t="s">
        <v>463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ht="25.5" x14ac:dyDescent="0.2">
      <c r="A261" s="80" t="s">
        <v>464</v>
      </c>
      <c r="B261" s="9">
        <v>5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5</v>
      </c>
      <c r="J261" s="11"/>
      <c r="K261" s="31"/>
    </row>
    <row r="262" spans="1:11" x14ac:dyDescent="0.2">
      <c r="A262" s="81" t="s">
        <v>465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51" x14ac:dyDescent="0.2">
      <c r="A263" s="80" t="s">
        <v>466</v>
      </c>
      <c r="B263" s="9">
        <v>40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40</v>
      </c>
      <c r="J263" s="11"/>
      <c r="K263" s="31"/>
    </row>
    <row r="264" spans="1:11" x14ac:dyDescent="0.2">
      <c r="A264" s="81" t="s">
        <v>467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x14ac:dyDescent="0.2">
      <c r="A265" s="80" t="s">
        <v>468</v>
      </c>
      <c r="B265" s="9">
        <v>1800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1800</v>
      </c>
      <c r="J265" s="11"/>
      <c r="K265" s="31"/>
    </row>
    <row r="266" spans="1:11" x14ac:dyDescent="0.2">
      <c r="A266" s="81" t="s">
        <v>469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38.25" x14ac:dyDescent="0.2">
      <c r="A267" s="80" t="s">
        <v>470</v>
      </c>
      <c r="B267" s="9">
        <v>190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190</v>
      </c>
      <c r="J267" s="11"/>
      <c r="K267" s="31"/>
    </row>
    <row r="268" spans="1:11" x14ac:dyDescent="0.2">
      <c r="A268" s="81" t="s">
        <v>471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38.25" x14ac:dyDescent="0.2">
      <c r="A269" s="80" t="s">
        <v>472</v>
      </c>
      <c r="B269" s="9">
        <v>92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92</v>
      </c>
      <c r="J269" s="11"/>
      <c r="K269" s="31"/>
    </row>
    <row r="270" spans="1:11" x14ac:dyDescent="0.2">
      <c r="A270" s="81" t="s">
        <v>473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38.25" x14ac:dyDescent="0.2">
      <c r="A271" s="80" t="s">
        <v>474</v>
      </c>
      <c r="B271" s="9">
        <v>63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63</v>
      </c>
      <c r="J271" s="11"/>
      <c r="K271" s="31"/>
    </row>
    <row r="272" spans="1:11" x14ac:dyDescent="0.2">
      <c r="A272" s="81" t="s">
        <v>471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38.25" x14ac:dyDescent="0.2">
      <c r="A273" s="80" t="s">
        <v>475</v>
      </c>
      <c r="B273" s="9">
        <v>52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52</v>
      </c>
      <c r="J273" s="11"/>
      <c r="K273" s="31"/>
    </row>
    <row r="274" spans="1:11" x14ac:dyDescent="0.2">
      <c r="A274" s="81" t="s">
        <v>473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38.25" x14ac:dyDescent="0.2">
      <c r="A275" s="80" t="s">
        <v>476</v>
      </c>
      <c r="B275" s="9"/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0</v>
      </c>
      <c r="J275" s="11"/>
      <c r="K275" s="31"/>
    </row>
    <row r="276" spans="1:11" x14ac:dyDescent="0.2">
      <c r="A276" s="81" t="s">
        <v>268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25.5" x14ac:dyDescent="0.2">
      <c r="A277" s="80" t="s">
        <v>477</v>
      </c>
      <c r="B277" s="9">
        <v>70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70</v>
      </c>
      <c r="J277" s="11"/>
      <c r="K277" s="31"/>
    </row>
    <row r="278" spans="1:11" x14ac:dyDescent="0.2">
      <c r="A278" s="81" t="s">
        <v>478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76.5" x14ac:dyDescent="0.2">
      <c r="A279" s="80" t="s">
        <v>479</v>
      </c>
      <c r="B279" s="9">
        <v>170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170</v>
      </c>
      <c r="J279" s="11"/>
      <c r="K279" s="31"/>
    </row>
    <row r="280" spans="1:11" x14ac:dyDescent="0.2">
      <c r="A280" s="81" t="s">
        <v>480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76.5" x14ac:dyDescent="0.2">
      <c r="A281" s="80" t="s">
        <v>481</v>
      </c>
      <c r="B281" s="9">
        <v>80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80</v>
      </c>
      <c r="J281" s="11"/>
      <c r="K281" s="31"/>
    </row>
    <row r="282" spans="1:11" x14ac:dyDescent="0.2">
      <c r="A282" s="81" t="s">
        <v>480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25.5" x14ac:dyDescent="0.2">
      <c r="A283" s="80" t="s">
        <v>482</v>
      </c>
      <c r="B283" s="9">
        <v>4175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4175</v>
      </c>
      <c r="J283" s="11"/>
      <c r="K283" s="31"/>
    </row>
    <row r="284" spans="1:11" x14ac:dyDescent="0.2">
      <c r="A284" s="81" t="s">
        <v>483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51" x14ac:dyDescent="0.2">
      <c r="A285" s="80" t="s">
        <v>484</v>
      </c>
      <c r="B285" s="9">
        <v>2860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2860</v>
      </c>
      <c r="J285" s="11"/>
      <c r="K285" s="31"/>
    </row>
    <row r="286" spans="1:11" x14ac:dyDescent="0.2">
      <c r="A286" s="81" t="s">
        <v>485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51" x14ac:dyDescent="0.2">
      <c r="A287" s="80" t="s">
        <v>486</v>
      </c>
      <c r="B287" s="9">
        <v>2600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2600</v>
      </c>
      <c r="J287" s="11"/>
      <c r="K287" s="31"/>
    </row>
    <row r="288" spans="1:11" x14ac:dyDescent="0.2">
      <c r="A288" s="81" t="s">
        <v>426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51" x14ac:dyDescent="0.2">
      <c r="A289" s="80" t="s">
        <v>487</v>
      </c>
      <c r="B289" s="9">
        <v>70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70</v>
      </c>
      <c r="J289" s="11"/>
      <c r="K289" s="31"/>
    </row>
    <row r="290" spans="1:11" x14ac:dyDescent="0.2">
      <c r="A290" s="81" t="s">
        <v>488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63.75" x14ac:dyDescent="0.2">
      <c r="A291" s="80" t="s">
        <v>489</v>
      </c>
      <c r="B291" s="9">
        <v>2000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2000</v>
      </c>
      <c r="J291" s="11"/>
      <c r="K291" s="31"/>
    </row>
    <row r="292" spans="1:11" x14ac:dyDescent="0.2">
      <c r="A292" s="81" t="s">
        <v>490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ht="25.5" x14ac:dyDescent="0.2">
      <c r="A293" s="80" t="s">
        <v>491</v>
      </c>
      <c r="B293" s="9">
        <v>7950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7950</v>
      </c>
      <c r="J293" s="11"/>
      <c r="K293" s="31"/>
    </row>
    <row r="294" spans="1:11" x14ac:dyDescent="0.2">
      <c r="A294" s="81" t="s">
        <v>483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ht="25.5" x14ac:dyDescent="0.2">
      <c r="A295" s="80" t="s">
        <v>492</v>
      </c>
      <c r="B295" s="9">
        <v>8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8</v>
      </c>
      <c r="J295" s="11"/>
      <c r="K295" s="31"/>
    </row>
    <row r="296" spans="1:11" x14ac:dyDescent="0.2">
      <c r="A296" s="81" t="s">
        <v>493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38.25" x14ac:dyDescent="0.2">
      <c r="A297" s="80" t="s">
        <v>494</v>
      </c>
      <c r="B297" s="9">
        <v>100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100</v>
      </c>
      <c r="J297" s="11"/>
      <c r="K297" s="31"/>
    </row>
    <row r="298" spans="1:11" x14ac:dyDescent="0.2">
      <c r="A298" s="81" t="s">
        <v>495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38.25" x14ac:dyDescent="0.2">
      <c r="A299" s="80" t="s">
        <v>496</v>
      </c>
      <c r="B299" s="9">
        <v>100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100</v>
      </c>
      <c r="J299" s="11"/>
      <c r="K299" s="31"/>
    </row>
    <row r="300" spans="1:11" x14ac:dyDescent="0.2">
      <c r="A300" s="81" t="s">
        <v>497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25.5" x14ac:dyDescent="0.2">
      <c r="A301" s="80" t="s">
        <v>498</v>
      </c>
      <c r="B301" s="9">
        <v>1000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1000</v>
      </c>
      <c r="J301" s="11"/>
      <c r="K301" s="31"/>
    </row>
    <row r="302" spans="1:11" x14ac:dyDescent="0.2">
      <c r="A302" s="81" t="s">
        <v>499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25.5" x14ac:dyDescent="0.2">
      <c r="A303" s="80" t="s">
        <v>500</v>
      </c>
      <c r="B303" s="9">
        <v>400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400</v>
      </c>
      <c r="J303" s="11"/>
      <c r="K303" s="31"/>
    </row>
    <row r="304" spans="1:11" x14ac:dyDescent="0.2">
      <c r="A304" s="81" t="s">
        <v>501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25.5" x14ac:dyDescent="0.2">
      <c r="A305" s="80" t="s">
        <v>502</v>
      </c>
      <c r="B305" s="9">
        <v>600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600</v>
      </c>
      <c r="J305" s="11"/>
      <c r="K305" s="31"/>
    </row>
    <row r="306" spans="1:11" x14ac:dyDescent="0.2">
      <c r="A306" s="81" t="s">
        <v>503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25.5" x14ac:dyDescent="0.2">
      <c r="A307" s="80" t="s">
        <v>504</v>
      </c>
      <c r="B307" s="9">
        <v>200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200</v>
      </c>
      <c r="J307" s="11"/>
      <c r="K307" s="31"/>
    </row>
    <row r="308" spans="1:11" x14ac:dyDescent="0.2">
      <c r="A308" s="81" t="s">
        <v>497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25.5" x14ac:dyDescent="0.2">
      <c r="A309" s="80" t="s">
        <v>505</v>
      </c>
      <c r="B309" s="9">
        <v>90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90</v>
      </c>
      <c r="J309" s="11"/>
      <c r="K309" s="31"/>
    </row>
    <row r="310" spans="1:11" x14ac:dyDescent="0.2">
      <c r="A310" s="81" t="s">
        <v>506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25.5" x14ac:dyDescent="0.2">
      <c r="A311" s="80" t="s">
        <v>507</v>
      </c>
      <c r="B311" s="9">
        <v>250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250</v>
      </c>
      <c r="J311" s="11"/>
      <c r="K311" s="31"/>
    </row>
    <row r="312" spans="1:11" x14ac:dyDescent="0.2">
      <c r="A312" s="81" t="s">
        <v>506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25.5" x14ac:dyDescent="0.2">
      <c r="A313" s="80" t="s">
        <v>508</v>
      </c>
      <c r="B313" s="9">
        <v>50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50</v>
      </c>
      <c r="J313" s="11"/>
      <c r="K313" s="31"/>
    </row>
    <row r="314" spans="1:11" x14ac:dyDescent="0.2">
      <c r="A314" s="81" t="s">
        <v>509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25.5" x14ac:dyDescent="0.2">
      <c r="A315" s="80" t="s">
        <v>510</v>
      </c>
      <c r="B315" s="9">
        <v>20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20</v>
      </c>
      <c r="J315" s="11"/>
      <c r="K315" s="31"/>
    </row>
    <row r="316" spans="1:11" x14ac:dyDescent="0.2">
      <c r="A316" s="81" t="s">
        <v>511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25.5" x14ac:dyDescent="0.2">
      <c r="A317" s="80" t="s">
        <v>512</v>
      </c>
      <c r="B317" s="9">
        <v>100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100</v>
      </c>
      <c r="J317" s="11"/>
      <c r="K317" s="31"/>
    </row>
    <row r="318" spans="1:11" x14ac:dyDescent="0.2">
      <c r="A318" s="81" t="s">
        <v>513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25.5" x14ac:dyDescent="0.2">
      <c r="A319" s="80" t="s">
        <v>514</v>
      </c>
      <c r="B319" s="9">
        <v>15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15</v>
      </c>
      <c r="J319" s="11"/>
      <c r="K319" s="31"/>
    </row>
    <row r="320" spans="1:11" x14ac:dyDescent="0.2">
      <c r="A320" s="81" t="s">
        <v>513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38.25" x14ac:dyDescent="0.2">
      <c r="A321" s="80" t="s">
        <v>515</v>
      </c>
      <c r="B321" s="9">
        <v>1960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1960</v>
      </c>
      <c r="J321" s="11"/>
      <c r="K321" s="31"/>
    </row>
    <row r="322" spans="1:11" x14ac:dyDescent="0.2">
      <c r="A322" s="81" t="s">
        <v>516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63.75" x14ac:dyDescent="0.2">
      <c r="A323" s="80" t="s">
        <v>517</v>
      </c>
      <c r="B323" s="9">
        <v>1200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1200</v>
      </c>
      <c r="J323" s="11"/>
      <c r="K323" s="31"/>
    </row>
    <row r="324" spans="1:11" x14ac:dyDescent="0.2">
      <c r="A324" s="81" t="s">
        <v>518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x14ac:dyDescent="0.2">
      <c r="A325" s="80" t="s">
        <v>519</v>
      </c>
      <c r="B325" s="9">
        <v>14940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14940</v>
      </c>
      <c r="J325" s="11"/>
      <c r="K325" s="31"/>
    </row>
    <row r="326" spans="1:11" x14ac:dyDescent="0.2">
      <c r="A326" s="81" t="s">
        <v>520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25.5" x14ac:dyDescent="0.2">
      <c r="A327" s="80" t="s">
        <v>521</v>
      </c>
      <c r="B327" s="9">
        <v>5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5</v>
      </c>
      <c r="J327" s="11"/>
      <c r="K327" s="31"/>
    </row>
    <row r="328" spans="1:11" x14ac:dyDescent="0.2">
      <c r="A328" s="81" t="s">
        <v>522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25.5" x14ac:dyDescent="0.2">
      <c r="A329" s="80" t="s">
        <v>523</v>
      </c>
      <c r="B329" s="9">
        <v>497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497</v>
      </c>
      <c r="J329" s="11"/>
      <c r="K329" s="31"/>
    </row>
    <row r="330" spans="1:11" x14ac:dyDescent="0.2">
      <c r="A330" s="81" t="s">
        <v>524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25.5" x14ac:dyDescent="0.2">
      <c r="A331" s="80" t="s">
        <v>525</v>
      </c>
      <c r="B331" s="9">
        <v>64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64</v>
      </c>
      <c r="J331" s="11"/>
      <c r="K331" s="31"/>
    </row>
    <row r="332" spans="1:11" x14ac:dyDescent="0.2">
      <c r="A332" s="81" t="s">
        <v>524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25.5" x14ac:dyDescent="0.2">
      <c r="A333" s="80" t="s">
        <v>526</v>
      </c>
      <c r="B333" s="9">
        <v>11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11</v>
      </c>
      <c r="J333" s="11"/>
      <c r="K333" s="31"/>
    </row>
    <row r="334" spans="1:11" x14ac:dyDescent="0.2">
      <c r="A334" s="81" t="s">
        <v>527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25.5" x14ac:dyDescent="0.2">
      <c r="A335" s="80" t="s">
        <v>528</v>
      </c>
      <c r="B335" s="9">
        <v>30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30</v>
      </c>
      <c r="J335" s="11"/>
      <c r="K335" s="31"/>
    </row>
    <row r="336" spans="1:11" x14ac:dyDescent="0.2">
      <c r="A336" s="81" t="s">
        <v>529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38.25" x14ac:dyDescent="0.2">
      <c r="A337" s="80" t="s">
        <v>530</v>
      </c>
      <c r="B337" s="9">
        <v>200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200</v>
      </c>
      <c r="J337" s="11"/>
      <c r="K337" s="31"/>
    </row>
    <row r="338" spans="1:11" x14ac:dyDescent="0.2">
      <c r="A338" s="81" t="s">
        <v>531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25.5" x14ac:dyDescent="0.2">
      <c r="A339" s="80" t="s">
        <v>532</v>
      </c>
      <c r="B339" s="9">
        <v>880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880</v>
      </c>
      <c r="J339" s="11"/>
      <c r="K339" s="31"/>
    </row>
    <row r="340" spans="1:11" x14ac:dyDescent="0.2">
      <c r="A340" s="81" t="s">
        <v>533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25.5" x14ac:dyDescent="0.2">
      <c r="A341" s="80" t="s">
        <v>534</v>
      </c>
      <c r="B341" s="9">
        <v>500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500</v>
      </c>
      <c r="J341" s="11"/>
      <c r="K341" s="31"/>
    </row>
    <row r="342" spans="1:11" x14ac:dyDescent="0.2">
      <c r="A342" s="81" t="s">
        <v>535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x14ac:dyDescent="0.2">
      <c r="A343" s="80" t="s">
        <v>536</v>
      </c>
      <c r="B343" s="9">
        <v>200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200</v>
      </c>
      <c r="J343" s="11"/>
      <c r="K343" s="31"/>
    </row>
    <row r="344" spans="1:11" x14ac:dyDescent="0.2">
      <c r="A344" s="81" t="s">
        <v>537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25.5" x14ac:dyDescent="0.2">
      <c r="A345" s="80" t="s">
        <v>538</v>
      </c>
      <c r="B345" s="9">
        <v>77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77</v>
      </c>
      <c r="J345" s="11"/>
      <c r="K345" s="31"/>
    </row>
    <row r="346" spans="1:11" x14ac:dyDescent="0.2">
      <c r="A346" s="81" t="s">
        <v>539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38.25" x14ac:dyDescent="0.2">
      <c r="A347" s="80" t="s">
        <v>540</v>
      </c>
      <c r="B347" s="9">
        <v>50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50</v>
      </c>
      <c r="J347" s="11"/>
      <c r="K347" s="31"/>
    </row>
    <row r="348" spans="1:11" x14ac:dyDescent="0.2">
      <c r="A348" s="81" t="s">
        <v>541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38.25" x14ac:dyDescent="0.2">
      <c r="A349" s="80" t="s">
        <v>542</v>
      </c>
      <c r="B349" s="9">
        <v>30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30</v>
      </c>
      <c r="J349" s="11"/>
      <c r="K349" s="31"/>
    </row>
    <row r="350" spans="1:11" x14ac:dyDescent="0.2">
      <c r="A350" s="81" t="s">
        <v>541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ht="25.5" x14ac:dyDescent="0.2">
      <c r="A351" s="80" t="s">
        <v>543</v>
      </c>
      <c r="B351" s="9"/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0</v>
      </c>
      <c r="J351" s="11"/>
      <c r="K351" s="31"/>
    </row>
    <row r="352" spans="1:11" x14ac:dyDescent="0.2">
      <c r="A352" s="81" t="s">
        <v>268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25.5" x14ac:dyDescent="0.2">
      <c r="A353" s="80" t="s">
        <v>544</v>
      </c>
      <c r="B353" s="9">
        <v>15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15</v>
      </c>
      <c r="J353" s="11"/>
      <c r="K353" s="31"/>
    </row>
    <row r="354" spans="1:11" x14ac:dyDescent="0.2">
      <c r="A354" s="81" t="s">
        <v>541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25.5" x14ac:dyDescent="0.2">
      <c r="A355" s="80" t="s">
        <v>545</v>
      </c>
      <c r="B355" s="9">
        <v>12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12</v>
      </c>
      <c r="J355" s="11"/>
      <c r="K355" s="31"/>
    </row>
    <row r="356" spans="1:11" x14ac:dyDescent="0.2">
      <c r="A356" s="81" t="s">
        <v>546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38.25" x14ac:dyDescent="0.2">
      <c r="A357" s="80" t="s">
        <v>547</v>
      </c>
      <c r="B357" s="9">
        <v>50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50</v>
      </c>
      <c r="J357" s="11"/>
      <c r="K357" s="31"/>
    </row>
    <row r="358" spans="1:11" x14ac:dyDescent="0.2">
      <c r="A358" s="81" t="s">
        <v>548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38.25" x14ac:dyDescent="0.2">
      <c r="A359" s="80" t="s">
        <v>549</v>
      </c>
      <c r="B359" s="9">
        <v>450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450</v>
      </c>
      <c r="J359" s="11"/>
      <c r="K359" s="31"/>
    </row>
    <row r="360" spans="1:11" x14ac:dyDescent="0.2">
      <c r="A360" s="81" t="s">
        <v>550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25.5" x14ac:dyDescent="0.2">
      <c r="A361" s="80" t="s">
        <v>551</v>
      </c>
      <c r="B361" s="9">
        <v>170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170</v>
      </c>
      <c r="J361" s="11"/>
      <c r="K361" s="31"/>
    </row>
    <row r="362" spans="1:11" x14ac:dyDescent="0.2">
      <c r="A362" s="81" t="s">
        <v>440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25.5" x14ac:dyDescent="0.2">
      <c r="A363" s="80" t="s">
        <v>552</v>
      </c>
      <c r="B363" s="9">
        <v>104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104</v>
      </c>
      <c r="J363" s="11"/>
      <c r="K363" s="31"/>
    </row>
    <row r="364" spans="1:11" x14ac:dyDescent="0.2">
      <c r="A364" s="81" t="s">
        <v>553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25.5" x14ac:dyDescent="0.2">
      <c r="A365" s="80" t="s">
        <v>554</v>
      </c>
      <c r="B365" s="9">
        <v>260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260</v>
      </c>
      <c r="J365" s="11"/>
      <c r="K365" s="31"/>
    </row>
    <row r="366" spans="1:11" x14ac:dyDescent="0.2">
      <c r="A366" s="81" t="s">
        <v>555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25.5" x14ac:dyDescent="0.2">
      <c r="A367" s="80" t="s">
        <v>556</v>
      </c>
      <c r="B367" s="9">
        <v>225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225</v>
      </c>
      <c r="J367" s="11"/>
      <c r="K367" s="31"/>
    </row>
    <row r="368" spans="1:11" x14ac:dyDescent="0.2">
      <c r="A368" s="81" t="s">
        <v>557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38.25" x14ac:dyDescent="0.2">
      <c r="A369" s="80" t="s">
        <v>558</v>
      </c>
      <c r="B369" s="9">
        <v>90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90</v>
      </c>
      <c r="J369" s="11"/>
      <c r="K369" s="31"/>
    </row>
    <row r="370" spans="1:11" x14ac:dyDescent="0.2">
      <c r="A370" s="81" t="s">
        <v>559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ht="38.25" x14ac:dyDescent="0.2">
      <c r="A371" s="80" t="s">
        <v>560</v>
      </c>
      <c r="B371" s="9">
        <v>150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150</v>
      </c>
      <c r="J371" s="11"/>
      <c r="K371" s="31"/>
    </row>
    <row r="372" spans="1:11" x14ac:dyDescent="0.2">
      <c r="A372" s="81" t="s">
        <v>561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25.5" x14ac:dyDescent="0.2">
      <c r="A373" s="80" t="s">
        <v>562</v>
      </c>
      <c r="B373" s="9">
        <v>160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160</v>
      </c>
      <c r="J373" s="11"/>
      <c r="K373" s="31"/>
    </row>
    <row r="374" spans="1:11" x14ac:dyDescent="0.2">
      <c r="A374" s="81" t="s">
        <v>563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38.25" x14ac:dyDescent="0.2">
      <c r="A375" s="80" t="s">
        <v>564</v>
      </c>
      <c r="B375" s="9">
        <v>115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115</v>
      </c>
      <c r="J375" s="11"/>
      <c r="K375" s="31"/>
    </row>
    <row r="376" spans="1:11" x14ac:dyDescent="0.2">
      <c r="A376" s="81" t="s">
        <v>565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ht="38.25" x14ac:dyDescent="0.2">
      <c r="A377" s="80" t="s">
        <v>566</v>
      </c>
      <c r="B377" s="9">
        <v>49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49</v>
      </c>
      <c r="J377" s="11"/>
      <c r="K377" s="31"/>
    </row>
    <row r="378" spans="1:11" x14ac:dyDescent="0.2">
      <c r="A378" s="81" t="s">
        <v>567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ht="38.25" x14ac:dyDescent="0.2">
      <c r="A379" s="80" t="s">
        <v>568</v>
      </c>
      <c r="B379" s="9">
        <v>2080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2080</v>
      </c>
      <c r="J379" s="11"/>
      <c r="K379" s="31"/>
    </row>
    <row r="380" spans="1:11" x14ac:dyDescent="0.2">
      <c r="A380" s="81" t="s">
        <v>569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x14ac:dyDescent="0.2">
      <c r="A381" s="80" t="s">
        <v>570</v>
      </c>
      <c r="B381" s="9">
        <v>45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45</v>
      </c>
      <c r="J381" s="11"/>
      <c r="K381" s="31"/>
    </row>
    <row r="382" spans="1:11" x14ac:dyDescent="0.2">
      <c r="A382" s="81" t="s">
        <v>571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ht="25.5" x14ac:dyDescent="0.2">
      <c r="A383" s="80" t="s">
        <v>572</v>
      </c>
      <c r="B383" s="9">
        <v>400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400</v>
      </c>
      <c r="J383" s="11"/>
      <c r="K383" s="31"/>
    </row>
    <row r="384" spans="1:11" x14ac:dyDescent="0.2">
      <c r="A384" s="81" t="s">
        <v>573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25.5" x14ac:dyDescent="0.2">
      <c r="A385" s="80" t="s">
        <v>574</v>
      </c>
      <c r="B385" s="9">
        <v>1750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1750</v>
      </c>
      <c r="J385" s="11"/>
      <c r="K385" s="31"/>
    </row>
    <row r="386" spans="1:11" x14ac:dyDescent="0.2">
      <c r="A386" s="81" t="s">
        <v>575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ht="25.5" x14ac:dyDescent="0.2">
      <c r="A387" s="80" t="s">
        <v>576</v>
      </c>
      <c r="B387" s="9">
        <v>620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620</v>
      </c>
      <c r="J387" s="11"/>
      <c r="K387" s="31"/>
    </row>
    <row r="388" spans="1:11" x14ac:dyDescent="0.2">
      <c r="A388" s="81" t="s">
        <v>577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x14ac:dyDescent="0.2">
      <c r="A389" s="80" t="s">
        <v>578</v>
      </c>
      <c r="B389" s="9">
        <v>1200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1200</v>
      </c>
      <c r="J389" s="11"/>
      <c r="K389" s="31"/>
    </row>
    <row r="390" spans="1:11" x14ac:dyDescent="0.2">
      <c r="A390" s="81" t="s">
        <v>579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38.25" x14ac:dyDescent="0.2">
      <c r="A391" s="80" t="s">
        <v>580</v>
      </c>
      <c r="B391" s="9">
        <v>348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348</v>
      </c>
      <c r="J391" s="11"/>
      <c r="K391" s="31"/>
    </row>
    <row r="392" spans="1:11" x14ac:dyDescent="0.2">
      <c r="A392" s="81" t="s">
        <v>581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38.25" x14ac:dyDescent="0.2">
      <c r="A393" s="80" t="s">
        <v>582</v>
      </c>
      <c r="B393" s="9">
        <v>120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120</v>
      </c>
      <c r="J393" s="11"/>
      <c r="K393" s="31"/>
    </row>
    <row r="394" spans="1:11" x14ac:dyDescent="0.2">
      <c r="A394" s="81" t="s">
        <v>581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ht="38.25" x14ac:dyDescent="0.2">
      <c r="A395" s="80" t="s">
        <v>583</v>
      </c>
      <c r="B395" s="9">
        <v>588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588</v>
      </c>
      <c r="J395" s="11"/>
      <c r="K395" s="31"/>
    </row>
    <row r="396" spans="1:11" x14ac:dyDescent="0.2">
      <c r="A396" s="81" t="s">
        <v>581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ht="38.25" x14ac:dyDescent="0.2">
      <c r="A397" s="80" t="s">
        <v>584</v>
      </c>
      <c r="B397" s="9">
        <v>48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48</v>
      </c>
      <c r="J397" s="11"/>
      <c r="K397" s="31"/>
    </row>
    <row r="398" spans="1:11" x14ac:dyDescent="0.2">
      <c r="A398" s="81" t="s">
        <v>581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38.25" x14ac:dyDescent="0.2">
      <c r="A399" s="80" t="s">
        <v>585</v>
      </c>
      <c r="B399" s="9">
        <v>700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700</v>
      </c>
      <c r="J399" s="11"/>
      <c r="K399" s="31"/>
    </row>
    <row r="400" spans="1:11" x14ac:dyDescent="0.2">
      <c r="A400" s="81" t="s">
        <v>586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38.25" x14ac:dyDescent="0.2">
      <c r="A401" s="80" t="s">
        <v>587</v>
      </c>
      <c r="B401" s="9">
        <v>450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450</v>
      </c>
      <c r="J401" s="11"/>
      <c r="K401" s="31"/>
    </row>
    <row r="402" spans="1:11" x14ac:dyDescent="0.2">
      <c r="A402" s="81" t="s">
        <v>588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38.25" x14ac:dyDescent="0.2">
      <c r="A403" s="80" t="s">
        <v>589</v>
      </c>
      <c r="B403" s="9">
        <v>1450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1450</v>
      </c>
      <c r="J403" s="11"/>
      <c r="K403" s="31"/>
    </row>
    <row r="404" spans="1:11" x14ac:dyDescent="0.2">
      <c r="A404" s="81" t="s">
        <v>590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ht="25.5" x14ac:dyDescent="0.2">
      <c r="A405" s="80" t="s">
        <v>591</v>
      </c>
      <c r="B405" s="9">
        <v>2590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2590</v>
      </c>
      <c r="J405" s="11"/>
      <c r="K405" s="31"/>
    </row>
    <row r="406" spans="1:11" x14ac:dyDescent="0.2">
      <c r="A406" s="81" t="s">
        <v>592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25.5" x14ac:dyDescent="0.2">
      <c r="A407" s="80" t="s">
        <v>593</v>
      </c>
      <c r="B407" s="9">
        <v>650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650</v>
      </c>
      <c r="J407" s="11"/>
      <c r="K407" s="31"/>
    </row>
    <row r="408" spans="1:11" x14ac:dyDescent="0.2">
      <c r="A408" s="81" t="s">
        <v>594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25.5" x14ac:dyDescent="0.2">
      <c r="A409" s="80" t="s">
        <v>595</v>
      </c>
      <c r="B409" s="9">
        <v>840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840</v>
      </c>
      <c r="J409" s="11"/>
      <c r="K409" s="31"/>
    </row>
    <row r="410" spans="1:11" x14ac:dyDescent="0.2">
      <c r="A410" s="81" t="s">
        <v>596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63.75" x14ac:dyDescent="0.2">
      <c r="A411" s="80" t="s">
        <v>597</v>
      </c>
      <c r="B411" s="9">
        <v>9600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9600</v>
      </c>
      <c r="J411" s="11"/>
      <c r="K411" s="31"/>
    </row>
    <row r="412" spans="1:11" x14ac:dyDescent="0.2">
      <c r="A412" s="81" t="s">
        <v>598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63.75" x14ac:dyDescent="0.2">
      <c r="A413" s="80" t="s">
        <v>599</v>
      </c>
      <c r="B413" s="9">
        <v>5700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5700</v>
      </c>
      <c r="J413" s="11"/>
      <c r="K413" s="31"/>
    </row>
    <row r="414" spans="1:11" x14ac:dyDescent="0.2">
      <c r="A414" s="81" t="s">
        <v>586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63.75" x14ac:dyDescent="0.2">
      <c r="A415" s="80" t="s">
        <v>600</v>
      </c>
      <c r="B415" s="9">
        <v>18000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18000</v>
      </c>
      <c r="J415" s="11"/>
      <c r="K415" s="31"/>
    </row>
    <row r="416" spans="1:11" x14ac:dyDescent="0.2">
      <c r="A416" s="81" t="s">
        <v>590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63.75" x14ac:dyDescent="0.2">
      <c r="A417" s="80" t="s">
        <v>601</v>
      </c>
      <c r="B417" s="9">
        <v>15120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15120</v>
      </c>
      <c r="J417" s="11"/>
      <c r="K417" s="31"/>
    </row>
    <row r="418" spans="1:11" x14ac:dyDescent="0.2">
      <c r="A418" s="81" t="s">
        <v>602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ht="76.5" x14ac:dyDescent="0.2">
      <c r="A419" s="80" t="s">
        <v>603</v>
      </c>
      <c r="B419" s="9">
        <v>200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200</v>
      </c>
      <c r="J419" s="11"/>
      <c r="K419" s="31"/>
    </row>
    <row r="420" spans="1:11" x14ac:dyDescent="0.2">
      <c r="A420" s="81" t="s">
        <v>604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s="17" customFormat="1" ht="15" hidden="1" customHeight="1" thickBot="1" x14ac:dyDescent="0.25">
      <c r="A421" s="53"/>
      <c r="B421" s="54"/>
      <c r="K421" s="18" t="s">
        <v>243</v>
      </c>
    </row>
    <row r="422" spans="1:11" ht="38.25" x14ac:dyDescent="0.2">
      <c r="A422" s="80" t="s">
        <v>605</v>
      </c>
      <c r="B422" s="9">
        <v>230</v>
      </c>
      <c r="C422" s="29" t="e">
        <f>#REF!</f>
        <v>#REF!</v>
      </c>
      <c r="D422" s="11"/>
      <c r="E422" s="12" t="e">
        <f>#REF!</f>
        <v>#REF!</v>
      </c>
      <c r="F422" s="12"/>
      <c r="G422" s="10" t="e">
        <f>#REF!</f>
        <v>#REF!</v>
      </c>
      <c r="H422" s="11"/>
      <c r="I422" s="12">
        <f>B422</f>
        <v>230</v>
      </c>
      <c r="J422" s="11"/>
      <c r="K422" s="31"/>
    </row>
    <row r="423" spans="1:11" x14ac:dyDescent="0.2">
      <c r="A423" s="81" t="s">
        <v>606</v>
      </c>
      <c r="B423" s="45"/>
      <c r="C423" s="30"/>
      <c r="D423" s="14" t="e">
        <f>#REF!</f>
        <v>#REF!</v>
      </c>
      <c r="E423" s="15"/>
      <c r="F423" s="15" t="e">
        <f>#REF!</f>
        <v>#REF!</v>
      </c>
      <c r="G423" s="13"/>
      <c r="H423" s="14" t="e">
        <f>#REF!</f>
        <v>#REF!</v>
      </c>
      <c r="I423" s="15"/>
      <c r="J423" s="14">
        <f>B423</f>
        <v>0</v>
      </c>
      <c r="K423" s="31"/>
    </row>
    <row r="424" spans="1:11" ht="38.25" x14ac:dyDescent="0.2">
      <c r="A424" s="80" t="s">
        <v>607</v>
      </c>
      <c r="B424" s="9">
        <v>3</v>
      </c>
      <c r="C424" s="29" t="e">
        <f>#REF!</f>
        <v>#REF!</v>
      </c>
      <c r="D424" s="11"/>
      <c r="E424" s="12" t="e">
        <f>#REF!</f>
        <v>#REF!</v>
      </c>
      <c r="F424" s="12"/>
      <c r="G424" s="10" t="e">
        <f>#REF!</f>
        <v>#REF!</v>
      </c>
      <c r="H424" s="11"/>
      <c r="I424" s="12">
        <f>B424</f>
        <v>3</v>
      </c>
      <c r="J424" s="11"/>
      <c r="K424" s="31"/>
    </row>
    <row r="425" spans="1:11" x14ac:dyDescent="0.2">
      <c r="A425" s="81" t="s">
        <v>608</v>
      </c>
      <c r="B425" s="45"/>
      <c r="C425" s="30"/>
      <c r="D425" s="14" t="e">
        <f>#REF!</f>
        <v>#REF!</v>
      </c>
      <c r="E425" s="15"/>
      <c r="F425" s="15" t="e">
        <f>#REF!</f>
        <v>#REF!</v>
      </c>
      <c r="G425" s="13"/>
      <c r="H425" s="14" t="e">
        <f>#REF!</f>
        <v>#REF!</v>
      </c>
      <c r="I425" s="15"/>
      <c r="J425" s="14">
        <f>B425</f>
        <v>0</v>
      </c>
      <c r="K425" s="31"/>
    </row>
    <row r="426" spans="1:11" ht="38.25" x14ac:dyDescent="0.2">
      <c r="A426" s="80" t="s">
        <v>609</v>
      </c>
      <c r="B426" s="9">
        <v>690</v>
      </c>
      <c r="C426" s="29" t="e">
        <f>#REF!</f>
        <v>#REF!</v>
      </c>
      <c r="D426" s="11"/>
      <c r="E426" s="12" t="e">
        <f>#REF!</f>
        <v>#REF!</v>
      </c>
      <c r="F426" s="12"/>
      <c r="G426" s="10" t="e">
        <f>#REF!</f>
        <v>#REF!</v>
      </c>
      <c r="H426" s="11"/>
      <c r="I426" s="12">
        <f>B426</f>
        <v>690</v>
      </c>
      <c r="J426" s="11"/>
      <c r="K426" s="31"/>
    </row>
    <row r="427" spans="1:11" x14ac:dyDescent="0.2">
      <c r="A427" s="81" t="s">
        <v>341</v>
      </c>
      <c r="B427" s="45"/>
      <c r="C427" s="30"/>
      <c r="D427" s="14" t="e">
        <f>#REF!</f>
        <v>#REF!</v>
      </c>
      <c r="E427" s="15"/>
      <c r="F427" s="15" t="e">
        <f>#REF!</f>
        <v>#REF!</v>
      </c>
      <c r="G427" s="13"/>
      <c r="H427" s="14" t="e">
        <f>#REF!</f>
        <v>#REF!</v>
      </c>
      <c r="I427" s="15"/>
      <c r="J427" s="14">
        <f>B427</f>
        <v>0</v>
      </c>
      <c r="K427" s="31"/>
    </row>
    <row r="428" spans="1:11" ht="25.5" x14ac:dyDescent="0.2">
      <c r="A428" s="80" t="s">
        <v>610</v>
      </c>
      <c r="B428" s="9">
        <v>70</v>
      </c>
      <c r="C428" s="29" t="e">
        <f>#REF!</f>
        <v>#REF!</v>
      </c>
      <c r="D428" s="11"/>
      <c r="E428" s="12" t="e">
        <f>#REF!</f>
        <v>#REF!</v>
      </c>
      <c r="F428" s="12"/>
      <c r="G428" s="10" t="e">
        <f>#REF!</f>
        <v>#REF!</v>
      </c>
      <c r="H428" s="11"/>
      <c r="I428" s="12">
        <f>B428</f>
        <v>70</v>
      </c>
      <c r="J428" s="11"/>
      <c r="K428" s="31"/>
    </row>
    <row r="429" spans="1:11" x14ac:dyDescent="0.2">
      <c r="A429" s="81" t="s">
        <v>611</v>
      </c>
      <c r="B429" s="45"/>
      <c r="C429" s="30"/>
      <c r="D429" s="14" t="e">
        <f>#REF!</f>
        <v>#REF!</v>
      </c>
      <c r="E429" s="15"/>
      <c r="F429" s="15" t="e">
        <f>#REF!</f>
        <v>#REF!</v>
      </c>
      <c r="G429" s="13"/>
      <c r="H429" s="14" t="e">
        <f>#REF!</f>
        <v>#REF!</v>
      </c>
      <c r="I429" s="15"/>
      <c r="J429" s="14">
        <f>B429</f>
        <v>0</v>
      </c>
      <c r="K429" s="31"/>
    </row>
    <row r="430" spans="1:11" ht="25.5" x14ac:dyDescent="0.2">
      <c r="A430" s="80" t="s">
        <v>612</v>
      </c>
      <c r="B430" s="9">
        <v>70</v>
      </c>
      <c r="C430" s="29" t="e">
        <f>#REF!</f>
        <v>#REF!</v>
      </c>
      <c r="D430" s="11"/>
      <c r="E430" s="12" t="e">
        <f>#REF!</f>
        <v>#REF!</v>
      </c>
      <c r="F430" s="12"/>
      <c r="G430" s="10" t="e">
        <f>#REF!</f>
        <v>#REF!</v>
      </c>
      <c r="H430" s="11"/>
      <c r="I430" s="12">
        <f>B430</f>
        <v>70</v>
      </c>
      <c r="J430" s="11"/>
      <c r="K430" s="31"/>
    </row>
    <row r="431" spans="1:11" x14ac:dyDescent="0.2">
      <c r="A431" s="81" t="s">
        <v>613</v>
      </c>
      <c r="B431" s="45"/>
      <c r="C431" s="30"/>
      <c r="D431" s="14" t="e">
        <f>#REF!</f>
        <v>#REF!</v>
      </c>
      <c r="E431" s="15"/>
      <c r="F431" s="15" t="e">
        <f>#REF!</f>
        <v>#REF!</v>
      </c>
      <c r="G431" s="13"/>
      <c r="H431" s="14" t="e">
        <f>#REF!</f>
        <v>#REF!</v>
      </c>
      <c r="I431" s="15"/>
      <c r="J431" s="14">
        <f>B431</f>
        <v>0</v>
      </c>
      <c r="K431" s="31"/>
    </row>
    <row r="432" spans="1:11" ht="38.25" x14ac:dyDescent="0.2">
      <c r="A432" s="80" t="s">
        <v>614</v>
      </c>
      <c r="B432" s="9">
        <v>200</v>
      </c>
      <c r="C432" s="29" t="e">
        <f>#REF!</f>
        <v>#REF!</v>
      </c>
      <c r="D432" s="11"/>
      <c r="E432" s="12" t="e">
        <f>#REF!</f>
        <v>#REF!</v>
      </c>
      <c r="F432" s="12"/>
      <c r="G432" s="10" t="e">
        <f>#REF!</f>
        <v>#REF!</v>
      </c>
      <c r="H432" s="11"/>
      <c r="I432" s="12">
        <f>B432</f>
        <v>200</v>
      </c>
      <c r="J432" s="11"/>
      <c r="K432" s="31"/>
    </row>
    <row r="433" spans="1:11" x14ac:dyDescent="0.2">
      <c r="A433" s="81" t="s">
        <v>615</v>
      </c>
      <c r="B433" s="45"/>
      <c r="C433" s="30"/>
      <c r="D433" s="14" t="e">
        <f>#REF!</f>
        <v>#REF!</v>
      </c>
      <c r="E433" s="15"/>
      <c r="F433" s="15" t="e">
        <f>#REF!</f>
        <v>#REF!</v>
      </c>
      <c r="G433" s="13"/>
      <c r="H433" s="14" t="e">
        <f>#REF!</f>
        <v>#REF!</v>
      </c>
      <c r="I433" s="15"/>
      <c r="J433" s="14">
        <f>B433</f>
        <v>0</v>
      </c>
      <c r="K433" s="31"/>
    </row>
    <row r="434" spans="1:11" ht="63.75" x14ac:dyDescent="0.2">
      <c r="A434" s="80" t="s">
        <v>616</v>
      </c>
      <c r="B434" s="9">
        <v>140</v>
      </c>
      <c r="C434" s="29" t="e">
        <f>#REF!</f>
        <v>#REF!</v>
      </c>
      <c r="D434" s="11"/>
      <c r="E434" s="12" t="e">
        <f>#REF!</f>
        <v>#REF!</v>
      </c>
      <c r="F434" s="12"/>
      <c r="G434" s="10" t="e">
        <f>#REF!</f>
        <v>#REF!</v>
      </c>
      <c r="H434" s="11"/>
      <c r="I434" s="12">
        <f>B434</f>
        <v>140</v>
      </c>
      <c r="J434" s="11"/>
      <c r="K434" s="31"/>
    </row>
    <row r="435" spans="1:11" x14ac:dyDescent="0.2">
      <c r="A435" s="81" t="s">
        <v>617</v>
      </c>
      <c r="B435" s="45"/>
      <c r="C435" s="30"/>
      <c r="D435" s="14" t="e">
        <f>#REF!</f>
        <v>#REF!</v>
      </c>
      <c r="E435" s="15"/>
      <c r="F435" s="15" t="e">
        <f>#REF!</f>
        <v>#REF!</v>
      </c>
      <c r="G435" s="13"/>
      <c r="H435" s="14" t="e">
        <f>#REF!</f>
        <v>#REF!</v>
      </c>
      <c r="I435" s="15"/>
      <c r="J435" s="14">
        <f>B435</f>
        <v>0</v>
      </c>
      <c r="K435" s="31"/>
    </row>
    <row r="436" spans="1:11" ht="38.25" x14ac:dyDescent="0.2">
      <c r="A436" s="80" t="s">
        <v>618</v>
      </c>
      <c r="B436" s="9">
        <v>250</v>
      </c>
      <c r="C436" s="29" t="e">
        <f>#REF!</f>
        <v>#REF!</v>
      </c>
      <c r="D436" s="11"/>
      <c r="E436" s="12" t="e">
        <f>#REF!</f>
        <v>#REF!</v>
      </c>
      <c r="F436" s="12"/>
      <c r="G436" s="10" t="e">
        <f>#REF!</f>
        <v>#REF!</v>
      </c>
      <c r="H436" s="11"/>
      <c r="I436" s="12">
        <f>B436</f>
        <v>250</v>
      </c>
      <c r="J436" s="11"/>
      <c r="K436" s="31"/>
    </row>
    <row r="437" spans="1:11" x14ac:dyDescent="0.2">
      <c r="A437" s="81" t="s">
        <v>619</v>
      </c>
      <c r="B437" s="45"/>
      <c r="C437" s="30"/>
      <c r="D437" s="14" t="e">
        <f>#REF!</f>
        <v>#REF!</v>
      </c>
      <c r="E437" s="15"/>
      <c r="F437" s="15" t="e">
        <f>#REF!</f>
        <v>#REF!</v>
      </c>
      <c r="G437" s="13"/>
      <c r="H437" s="14" t="e">
        <f>#REF!</f>
        <v>#REF!</v>
      </c>
      <c r="I437" s="15"/>
      <c r="J437" s="14">
        <f>B437</f>
        <v>0</v>
      </c>
      <c r="K437" s="31"/>
    </row>
    <row r="438" spans="1:11" ht="38.25" x14ac:dyDescent="0.2">
      <c r="A438" s="80" t="s">
        <v>620</v>
      </c>
      <c r="B438" s="9">
        <v>50</v>
      </c>
      <c r="C438" s="29" t="e">
        <f>#REF!</f>
        <v>#REF!</v>
      </c>
      <c r="D438" s="11"/>
      <c r="E438" s="12" t="e">
        <f>#REF!</f>
        <v>#REF!</v>
      </c>
      <c r="F438" s="12"/>
      <c r="G438" s="10" t="e">
        <f>#REF!</f>
        <v>#REF!</v>
      </c>
      <c r="H438" s="11"/>
      <c r="I438" s="12">
        <f>B438</f>
        <v>50</v>
      </c>
      <c r="J438" s="11"/>
      <c r="K438" s="31"/>
    </row>
    <row r="439" spans="1:11" x14ac:dyDescent="0.2">
      <c r="A439" s="81" t="s">
        <v>457</v>
      </c>
      <c r="B439" s="45"/>
      <c r="C439" s="30"/>
      <c r="D439" s="14" t="e">
        <f>#REF!</f>
        <v>#REF!</v>
      </c>
      <c r="E439" s="15"/>
      <c r="F439" s="15" t="e">
        <f>#REF!</f>
        <v>#REF!</v>
      </c>
      <c r="G439" s="13"/>
      <c r="H439" s="14" t="e">
        <f>#REF!</f>
        <v>#REF!</v>
      </c>
      <c r="I439" s="15"/>
      <c r="J439" s="14">
        <f>B439</f>
        <v>0</v>
      </c>
      <c r="K439" s="31"/>
    </row>
    <row r="440" spans="1:11" ht="25.5" x14ac:dyDescent="0.2">
      <c r="A440" s="80" t="s">
        <v>621</v>
      </c>
      <c r="B440" s="9">
        <v>2500</v>
      </c>
      <c r="C440" s="29" t="e">
        <f>#REF!</f>
        <v>#REF!</v>
      </c>
      <c r="D440" s="11"/>
      <c r="E440" s="12" t="e">
        <f>#REF!</f>
        <v>#REF!</v>
      </c>
      <c r="F440" s="12"/>
      <c r="G440" s="10" t="e">
        <f>#REF!</f>
        <v>#REF!</v>
      </c>
      <c r="H440" s="11"/>
      <c r="I440" s="12">
        <f>B440</f>
        <v>2500</v>
      </c>
      <c r="J440" s="11"/>
      <c r="K440" s="31"/>
    </row>
    <row r="441" spans="1:11" x14ac:dyDescent="0.2">
      <c r="A441" s="81" t="s">
        <v>622</v>
      </c>
      <c r="B441" s="45"/>
      <c r="C441" s="30"/>
      <c r="D441" s="14" t="e">
        <f>#REF!</f>
        <v>#REF!</v>
      </c>
      <c r="E441" s="15"/>
      <c r="F441" s="15" t="e">
        <f>#REF!</f>
        <v>#REF!</v>
      </c>
      <c r="G441" s="13"/>
      <c r="H441" s="14" t="e">
        <f>#REF!</f>
        <v>#REF!</v>
      </c>
      <c r="I441" s="15"/>
      <c r="J441" s="14">
        <f>B441</f>
        <v>0</v>
      </c>
      <c r="K441" s="31"/>
    </row>
    <row r="442" spans="1:11" ht="38.25" x14ac:dyDescent="0.2">
      <c r="A442" s="80" t="s">
        <v>623</v>
      </c>
      <c r="B442" s="9">
        <v>2500</v>
      </c>
      <c r="C442" s="29" t="e">
        <f>#REF!</f>
        <v>#REF!</v>
      </c>
      <c r="D442" s="11"/>
      <c r="E442" s="12" t="e">
        <f>#REF!</f>
        <v>#REF!</v>
      </c>
      <c r="F442" s="12"/>
      <c r="G442" s="10" t="e">
        <f>#REF!</f>
        <v>#REF!</v>
      </c>
      <c r="H442" s="11"/>
      <c r="I442" s="12">
        <f>B442</f>
        <v>2500</v>
      </c>
      <c r="J442" s="11"/>
      <c r="K442" s="31"/>
    </row>
    <row r="443" spans="1:11" x14ac:dyDescent="0.2">
      <c r="A443" s="81" t="s">
        <v>622</v>
      </c>
      <c r="B443" s="45"/>
      <c r="C443" s="30"/>
      <c r="D443" s="14" t="e">
        <f>#REF!</f>
        <v>#REF!</v>
      </c>
      <c r="E443" s="15"/>
      <c r="F443" s="15" t="e">
        <f>#REF!</f>
        <v>#REF!</v>
      </c>
      <c r="G443" s="13"/>
      <c r="H443" s="14" t="e">
        <f>#REF!</f>
        <v>#REF!</v>
      </c>
      <c r="I443" s="15"/>
      <c r="J443" s="14">
        <f>B443</f>
        <v>0</v>
      </c>
      <c r="K443" s="31"/>
    </row>
    <row r="444" spans="1:11" ht="25.5" x14ac:dyDescent="0.2">
      <c r="A444" s="80" t="s">
        <v>624</v>
      </c>
      <c r="B444" s="9">
        <v>1600</v>
      </c>
      <c r="C444" s="29" t="e">
        <f>#REF!</f>
        <v>#REF!</v>
      </c>
      <c r="D444" s="11"/>
      <c r="E444" s="12" t="e">
        <f>#REF!</f>
        <v>#REF!</v>
      </c>
      <c r="F444" s="12"/>
      <c r="G444" s="10" t="e">
        <f>#REF!</f>
        <v>#REF!</v>
      </c>
      <c r="H444" s="11"/>
      <c r="I444" s="12">
        <f>B444</f>
        <v>1600</v>
      </c>
      <c r="J444" s="11"/>
      <c r="K444" s="31"/>
    </row>
    <row r="445" spans="1:11" x14ac:dyDescent="0.2">
      <c r="A445" s="81" t="s">
        <v>625</v>
      </c>
      <c r="B445" s="45"/>
      <c r="C445" s="30"/>
      <c r="D445" s="14" t="e">
        <f>#REF!</f>
        <v>#REF!</v>
      </c>
      <c r="E445" s="15"/>
      <c r="F445" s="15" t="e">
        <f>#REF!</f>
        <v>#REF!</v>
      </c>
      <c r="G445" s="13"/>
      <c r="H445" s="14" t="e">
        <f>#REF!</f>
        <v>#REF!</v>
      </c>
      <c r="I445" s="15"/>
      <c r="J445" s="14">
        <f>B445</f>
        <v>0</v>
      </c>
      <c r="K445" s="31"/>
    </row>
    <row r="446" spans="1:11" ht="25.5" x14ac:dyDescent="0.2">
      <c r="A446" s="80" t="s">
        <v>626</v>
      </c>
      <c r="B446" s="9">
        <v>2750</v>
      </c>
      <c r="C446" s="29" t="e">
        <f>#REF!</f>
        <v>#REF!</v>
      </c>
      <c r="D446" s="11"/>
      <c r="E446" s="12" t="e">
        <f>#REF!</f>
        <v>#REF!</v>
      </c>
      <c r="F446" s="12"/>
      <c r="G446" s="10" t="e">
        <f>#REF!</f>
        <v>#REF!</v>
      </c>
      <c r="H446" s="11"/>
      <c r="I446" s="12">
        <f>B446</f>
        <v>2750</v>
      </c>
      <c r="J446" s="11"/>
      <c r="K446" s="31"/>
    </row>
    <row r="447" spans="1:11" x14ac:dyDescent="0.2">
      <c r="A447" s="81" t="s">
        <v>625</v>
      </c>
      <c r="B447" s="45"/>
      <c r="C447" s="30"/>
      <c r="D447" s="14" t="e">
        <f>#REF!</f>
        <v>#REF!</v>
      </c>
      <c r="E447" s="15"/>
      <c r="F447" s="15" t="e">
        <f>#REF!</f>
        <v>#REF!</v>
      </c>
      <c r="G447" s="13"/>
      <c r="H447" s="14" t="e">
        <f>#REF!</f>
        <v>#REF!</v>
      </c>
      <c r="I447" s="15"/>
      <c r="J447" s="14">
        <f>B447</f>
        <v>0</v>
      </c>
      <c r="K447" s="31"/>
    </row>
    <row r="448" spans="1:11" ht="25.5" x14ac:dyDescent="0.2">
      <c r="A448" s="80" t="s">
        <v>627</v>
      </c>
      <c r="B448" s="9">
        <v>2450</v>
      </c>
      <c r="C448" s="29" t="e">
        <f>#REF!</f>
        <v>#REF!</v>
      </c>
      <c r="D448" s="11"/>
      <c r="E448" s="12" t="e">
        <f>#REF!</f>
        <v>#REF!</v>
      </c>
      <c r="F448" s="12"/>
      <c r="G448" s="10" t="e">
        <f>#REF!</f>
        <v>#REF!</v>
      </c>
      <c r="H448" s="11"/>
      <c r="I448" s="12">
        <f>B448</f>
        <v>2450</v>
      </c>
      <c r="J448" s="11"/>
      <c r="K448" s="31"/>
    </row>
    <row r="449" spans="1:11" x14ac:dyDescent="0.2">
      <c r="A449" s="81" t="s">
        <v>628</v>
      </c>
      <c r="B449" s="45"/>
      <c r="C449" s="30"/>
      <c r="D449" s="14" t="e">
        <f>#REF!</f>
        <v>#REF!</v>
      </c>
      <c r="E449" s="15"/>
      <c r="F449" s="15" t="e">
        <f>#REF!</f>
        <v>#REF!</v>
      </c>
      <c r="G449" s="13"/>
      <c r="H449" s="14" t="e">
        <f>#REF!</f>
        <v>#REF!</v>
      </c>
      <c r="I449" s="15"/>
      <c r="J449" s="14">
        <f>B449</f>
        <v>0</v>
      </c>
      <c r="K449" s="31"/>
    </row>
    <row r="450" spans="1:11" ht="38.25" x14ac:dyDescent="0.2">
      <c r="A450" s="80" t="s">
        <v>629</v>
      </c>
      <c r="B450" s="9">
        <v>280</v>
      </c>
      <c r="C450" s="29" t="e">
        <f>#REF!</f>
        <v>#REF!</v>
      </c>
      <c r="D450" s="11"/>
      <c r="E450" s="12" t="e">
        <f>#REF!</f>
        <v>#REF!</v>
      </c>
      <c r="F450" s="12"/>
      <c r="G450" s="10" t="e">
        <f>#REF!</f>
        <v>#REF!</v>
      </c>
      <c r="H450" s="11"/>
      <c r="I450" s="12">
        <f>B450</f>
        <v>280</v>
      </c>
      <c r="J450" s="11"/>
      <c r="K450" s="31"/>
    </row>
    <row r="451" spans="1:11" x14ac:dyDescent="0.2">
      <c r="A451" s="81" t="s">
        <v>630</v>
      </c>
      <c r="B451" s="45"/>
      <c r="C451" s="30"/>
      <c r="D451" s="14" t="e">
        <f>#REF!</f>
        <v>#REF!</v>
      </c>
      <c r="E451" s="15"/>
      <c r="F451" s="15" t="e">
        <f>#REF!</f>
        <v>#REF!</v>
      </c>
      <c r="G451" s="13"/>
      <c r="H451" s="14" t="e">
        <f>#REF!</f>
        <v>#REF!</v>
      </c>
      <c r="I451" s="15"/>
      <c r="J451" s="14">
        <f>B451</f>
        <v>0</v>
      </c>
      <c r="K451" s="31"/>
    </row>
    <row r="452" spans="1:11" ht="38.25" x14ac:dyDescent="0.2">
      <c r="A452" s="80" t="s">
        <v>631</v>
      </c>
      <c r="B452" s="9">
        <v>400</v>
      </c>
      <c r="C452" s="29" t="e">
        <f>#REF!</f>
        <v>#REF!</v>
      </c>
      <c r="D452" s="11"/>
      <c r="E452" s="12" t="e">
        <f>#REF!</f>
        <v>#REF!</v>
      </c>
      <c r="F452" s="12"/>
      <c r="G452" s="10" t="e">
        <f>#REF!</f>
        <v>#REF!</v>
      </c>
      <c r="H452" s="11"/>
      <c r="I452" s="12">
        <f>B452</f>
        <v>400</v>
      </c>
      <c r="J452" s="11"/>
      <c r="K452" s="31"/>
    </row>
    <row r="453" spans="1:11" x14ac:dyDescent="0.2">
      <c r="A453" s="81" t="s">
        <v>632</v>
      </c>
      <c r="B453" s="45"/>
      <c r="C453" s="30"/>
      <c r="D453" s="14" t="e">
        <f>#REF!</f>
        <v>#REF!</v>
      </c>
      <c r="E453" s="15"/>
      <c r="F453" s="15" t="e">
        <f>#REF!</f>
        <v>#REF!</v>
      </c>
      <c r="G453" s="13"/>
      <c r="H453" s="14" t="e">
        <f>#REF!</f>
        <v>#REF!</v>
      </c>
      <c r="I453" s="15"/>
      <c r="J453" s="14">
        <f>B453</f>
        <v>0</v>
      </c>
      <c r="K453" s="31"/>
    </row>
    <row r="454" spans="1:11" s="17" customFormat="1" ht="15" hidden="1" customHeight="1" thickBot="1" x14ac:dyDescent="0.25">
      <c r="A454" s="53"/>
      <c r="B454" s="54"/>
      <c r="K454" s="18" t="s">
        <v>243</v>
      </c>
    </row>
    <row r="455" spans="1:11" ht="38.25" x14ac:dyDescent="0.2">
      <c r="A455" s="80" t="s">
        <v>633</v>
      </c>
      <c r="B455" s="9">
        <v>40</v>
      </c>
      <c r="C455" s="29" t="e">
        <f>#REF!</f>
        <v>#REF!</v>
      </c>
      <c r="D455" s="11"/>
      <c r="E455" s="12" t="e">
        <f>#REF!</f>
        <v>#REF!</v>
      </c>
      <c r="F455" s="12"/>
      <c r="G455" s="10" t="e">
        <f>#REF!</f>
        <v>#REF!</v>
      </c>
      <c r="H455" s="11"/>
      <c r="I455" s="12">
        <f>B455</f>
        <v>40</v>
      </c>
      <c r="J455" s="11"/>
      <c r="K455" s="31"/>
    </row>
    <row r="456" spans="1:11" x14ac:dyDescent="0.2">
      <c r="A456" s="81" t="s">
        <v>634</v>
      </c>
      <c r="B456" s="45"/>
      <c r="C456" s="30"/>
      <c r="D456" s="14" t="e">
        <f>#REF!</f>
        <v>#REF!</v>
      </c>
      <c r="E456" s="15"/>
      <c r="F456" s="15" t="e">
        <f>#REF!</f>
        <v>#REF!</v>
      </c>
      <c r="G456" s="13"/>
      <c r="H456" s="14" t="e">
        <f>#REF!</f>
        <v>#REF!</v>
      </c>
      <c r="I456" s="15"/>
      <c r="J456" s="14">
        <f>B456</f>
        <v>0</v>
      </c>
      <c r="K456" s="31"/>
    </row>
    <row r="457" spans="1:11" ht="25.5" x14ac:dyDescent="0.2">
      <c r="A457" s="80" t="s">
        <v>635</v>
      </c>
      <c r="B457" s="9">
        <v>26</v>
      </c>
      <c r="C457" s="29" t="e">
        <f>#REF!</f>
        <v>#REF!</v>
      </c>
      <c r="D457" s="11"/>
      <c r="E457" s="12" t="e">
        <f>#REF!</f>
        <v>#REF!</v>
      </c>
      <c r="F457" s="12"/>
      <c r="G457" s="10" t="e">
        <f>#REF!</f>
        <v>#REF!</v>
      </c>
      <c r="H457" s="11"/>
      <c r="I457" s="12">
        <f>B457</f>
        <v>26</v>
      </c>
      <c r="J457" s="11"/>
      <c r="K457" s="31"/>
    </row>
    <row r="458" spans="1:11" x14ac:dyDescent="0.2">
      <c r="A458" s="81" t="s">
        <v>636</v>
      </c>
      <c r="B458" s="45"/>
      <c r="C458" s="30"/>
      <c r="D458" s="14" t="e">
        <f>#REF!</f>
        <v>#REF!</v>
      </c>
      <c r="E458" s="15"/>
      <c r="F458" s="15" t="e">
        <f>#REF!</f>
        <v>#REF!</v>
      </c>
      <c r="G458" s="13"/>
      <c r="H458" s="14" t="e">
        <f>#REF!</f>
        <v>#REF!</v>
      </c>
      <c r="I458" s="15"/>
      <c r="J458" s="14">
        <f>B458</f>
        <v>0</v>
      </c>
      <c r="K458" s="31"/>
    </row>
    <row r="459" spans="1:11" ht="38.25" x14ac:dyDescent="0.2">
      <c r="A459" s="80" t="s">
        <v>637</v>
      </c>
      <c r="B459" s="9">
        <v>69</v>
      </c>
      <c r="C459" s="29" t="e">
        <f>#REF!</f>
        <v>#REF!</v>
      </c>
      <c r="D459" s="11"/>
      <c r="E459" s="12" t="e">
        <f>#REF!</f>
        <v>#REF!</v>
      </c>
      <c r="F459" s="12"/>
      <c r="G459" s="10" t="e">
        <f>#REF!</f>
        <v>#REF!</v>
      </c>
      <c r="H459" s="11"/>
      <c r="I459" s="12">
        <f>B459</f>
        <v>69</v>
      </c>
      <c r="J459" s="11"/>
      <c r="K459" s="31"/>
    </row>
    <row r="460" spans="1:11" x14ac:dyDescent="0.2">
      <c r="A460" s="81" t="s">
        <v>636</v>
      </c>
      <c r="B460" s="45"/>
      <c r="C460" s="30"/>
      <c r="D460" s="14" t="e">
        <f>#REF!</f>
        <v>#REF!</v>
      </c>
      <c r="E460" s="15"/>
      <c r="F460" s="15" t="e">
        <f>#REF!</f>
        <v>#REF!</v>
      </c>
      <c r="G460" s="13"/>
      <c r="H460" s="14" t="e">
        <f>#REF!</f>
        <v>#REF!</v>
      </c>
      <c r="I460" s="15"/>
      <c r="J460" s="14">
        <f>B460</f>
        <v>0</v>
      </c>
      <c r="K460" s="31"/>
    </row>
    <row r="461" spans="1:11" s="17" customFormat="1" ht="15" hidden="1" customHeight="1" thickBot="1" x14ac:dyDescent="0.25">
      <c r="A461" s="53"/>
      <c r="B461" s="54"/>
      <c r="K461" s="18" t="s">
        <v>243</v>
      </c>
    </row>
    <row r="462" spans="1:11" ht="25.5" x14ac:dyDescent="0.2">
      <c r="A462" s="80" t="s">
        <v>638</v>
      </c>
      <c r="B462" s="9">
        <v>548</v>
      </c>
      <c r="C462" s="29" t="e">
        <f>#REF!</f>
        <v>#REF!</v>
      </c>
      <c r="D462" s="11"/>
      <c r="E462" s="12" t="e">
        <f>#REF!</f>
        <v>#REF!</v>
      </c>
      <c r="F462" s="12"/>
      <c r="G462" s="10" t="e">
        <f>#REF!</f>
        <v>#REF!</v>
      </c>
      <c r="H462" s="11"/>
      <c r="I462" s="12">
        <f>B462</f>
        <v>548</v>
      </c>
      <c r="J462" s="11"/>
      <c r="K462" s="31"/>
    </row>
    <row r="463" spans="1:11" x14ac:dyDescent="0.2">
      <c r="A463" s="81" t="s">
        <v>639</v>
      </c>
      <c r="B463" s="45"/>
      <c r="C463" s="30"/>
      <c r="D463" s="14" t="e">
        <f>#REF!</f>
        <v>#REF!</v>
      </c>
      <c r="E463" s="15"/>
      <c r="F463" s="15" t="e">
        <f>#REF!</f>
        <v>#REF!</v>
      </c>
      <c r="G463" s="13"/>
      <c r="H463" s="14" t="e">
        <f>#REF!</f>
        <v>#REF!</v>
      </c>
      <c r="I463" s="15"/>
      <c r="J463" s="14">
        <f>B463</f>
        <v>0</v>
      </c>
      <c r="K463" s="31"/>
    </row>
    <row r="464" spans="1:11" x14ac:dyDescent="0.2">
      <c r="A464" s="80" t="s">
        <v>640</v>
      </c>
      <c r="B464" s="9">
        <v>1240</v>
      </c>
      <c r="C464" s="29" t="e">
        <f>#REF!</f>
        <v>#REF!</v>
      </c>
      <c r="D464" s="11"/>
      <c r="E464" s="12" t="e">
        <f>#REF!</f>
        <v>#REF!</v>
      </c>
      <c r="F464" s="12"/>
      <c r="G464" s="10" t="e">
        <f>#REF!</f>
        <v>#REF!</v>
      </c>
      <c r="H464" s="11"/>
      <c r="I464" s="12">
        <f>B464</f>
        <v>1240</v>
      </c>
      <c r="J464" s="11"/>
      <c r="K464" s="31"/>
    </row>
    <row r="465" spans="1:11" x14ac:dyDescent="0.2">
      <c r="A465" s="81" t="s">
        <v>641</v>
      </c>
      <c r="B465" s="45"/>
      <c r="C465" s="30"/>
      <c r="D465" s="14" t="e">
        <f>#REF!</f>
        <v>#REF!</v>
      </c>
      <c r="E465" s="15"/>
      <c r="F465" s="15" t="e">
        <f>#REF!</f>
        <v>#REF!</v>
      </c>
      <c r="G465" s="13"/>
      <c r="H465" s="14" t="e">
        <f>#REF!</f>
        <v>#REF!</v>
      </c>
      <c r="I465" s="15"/>
      <c r="J465" s="14">
        <f>B465</f>
        <v>0</v>
      </c>
      <c r="K465" s="31"/>
    </row>
    <row r="466" spans="1:11" ht="25.5" x14ac:dyDescent="0.2">
      <c r="A466" s="80" t="s">
        <v>642</v>
      </c>
      <c r="B466" s="9">
        <v>260</v>
      </c>
      <c r="C466" s="29" t="e">
        <f>#REF!</f>
        <v>#REF!</v>
      </c>
      <c r="D466" s="11"/>
      <c r="E466" s="12" t="e">
        <f>#REF!</f>
        <v>#REF!</v>
      </c>
      <c r="F466" s="12"/>
      <c r="G466" s="10" t="e">
        <f>#REF!</f>
        <v>#REF!</v>
      </c>
      <c r="H466" s="11"/>
      <c r="I466" s="12">
        <f>B466</f>
        <v>260</v>
      </c>
      <c r="J466" s="11"/>
      <c r="K466" s="31"/>
    </row>
    <row r="467" spans="1:11" x14ac:dyDescent="0.2">
      <c r="A467" s="81" t="s">
        <v>643</v>
      </c>
      <c r="B467" s="45"/>
      <c r="C467" s="30"/>
      <c r="D467" s="14" t="e">
        <f>#REF!</f>
        <v>#REF!</v>
      </c>
      <c r="E467" s="15"/>
      <c r="F467" s="15" t="e">
        <f>#REF!</f>
        <v>#REF!</v>
      </c>
      <c r="G467" s="13"/>
      <c r="H467" s="14" t="e">
        <f>#REF!</f>
        <v>#REF!</v>
      </c>
      <c r="I467" s="15"/>
      <c r="J467" s="14">
        <f>B467</f>
        <v>0</v>
      </c>
      <c r="K467" s="31"/>
    </row>
    <row r="468" spans="1:11" x14ac:dyDescent="0.2">
      <c r="A468" s="80" t="s">
        <v>578</v>
      </c>
      <c r="B468" s="9">
        <v>900</v>
      </c>
      <c r="C468" s="29" t="e">
        <f>#REF!</f>
        <v>#REF!</v>
      </c>
      <c r="D468" s="11"/>
      <c r="E468" s="12" t="e">
        <f>#REF!</f>
        <v>#REF!</v>
      </c>
      <c r="F468" s="12"/>
      <c r="G468" s="10" t="e">
        <f>#REF!</f>
        <v>#REF!</v>
      </c>
      <c r="H468" s="11"/>
      <c r="I468" s="12">
        <f>B468</f>
        <v>900</v>
      </c>
      <c r="J468" s="11"/>
      <c r="K468" s="31"/>
    </row>
    <row r="469" spans="1:11" x14ac:dyDescent="0.2">
      <c r="A469" s="81" t="s">
        <v>644</v>
      </c>
      <c r="B469" s="45"/>
      <c r="C469" s="30"/>
      <c r="D469" s="14" t="e">
        <f>#REF!</f>
        <v>#REF!</v>
      </c>
      <c r="E469" s="15"/>
      <c r="F469" s="15" t="e">
        <f>#REF!</f>
        <v>#REF!</v>
      </c>
      <c r="G469" s="13"/>
      <c r="H469" s="14" t="e">
        <f>#REF!</f>
        <v>#REF!</v>
      </c>
      <c r="I469" s="15"/>
      <c r="J469" s="14">
        <f>B469</f>
        <v>0</v>
      </c>
      <c r="K469" s="31"/>
    </row>
    <row r="470" spans="1:11" s="17" customFormat="1" ht="15" hidden="1" customHeight="1" thickBot="1" x14ac:dyDescent="0.25">
      <c r="A470" s="53"/>
      <c r="B470" s="54"/>
      <c r="K470" s="18" t="s">
        <v>243</v>
      </c>
    </row>
    <row r="471" spans="1:11" ht="25.5" x14ac:dyDescent="0.2">
      <c r="A471" s="80" t="s">
        <v>312</v>
      </c>
      <c r="B471" s="9">
        <v>110</v>
      </c>
      <c r="C471" s="29" t="e">
        <f>#REF!</f>
        <v>#REF!</v>
      </c>
      <c r="D471" s="11"/>
      <c r="E471" s="12" t="e">
        <f>#REF!</f>
        <v>#REF!</v>
      </c>
      <c r="F471" s="12"/>
      <c r="G471" s="10" t="e">
        <f>#REF!</f>
        <v>#REF!</v>
      </c>
      <c r="H471" s="11"/>
      <c r="I471" s="12">
        <f>B471</f>
        <v>110</v>
      </c>
      <c r="J471" s="11"/>
      <c r="K471" s="31"/>
    </row>
    <row r="472" spans="1:11" x14ac:dyDescent="0.2">
      <c r="A472" s="81" t="s">
        <v>645</v>
      </c>
      <c r="B472" s="45"/>
      <c r="C472" s="30"/>
      <c r="D472" s="14" t="e">
        <f>#REF!</f>
        <v>#REF!</v>
      </c>
      <c r="E472" s="15"/>
      <c r="F472" s="15" t="e">
        <f>#REF!</f>
        <v>#REF!</v>
      </c>
      <c r="G472" s="13"/>
      <c r="H472" s="14" t="e">
        <f>#REF!</f>
        <v>#REF!</v>
      </c>
      <c r="I472" s="15"/>
      <c r="J472" s="14">
        <f>B472</f>
        <v>0</v>
      </c>
      <c r="K472" s="31"/>
    </row>
    <row r="473" spans="1:11" ht="25.5" x14ac:dyDescent="0.2">
      <c r="A473" s="80" t="s">
        <v>320</v>
      </c>
      <c r="B473" s="9">
        <v>120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120</v>
      </c>
      <c r="J473" s="11"/>
      <c r="K473" s="31"/>
    </row>
    <row r="474" spans="1:11" x14ac:dyDescent="0.2">
      <c r="A474" s="81" t="s">
        <v>646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ht="25.5" x14ac:dyDescent="0.2">
      <c r="A475" s="80" t="s">
        <v>647</v>
      </c>
      <c r="B475" s="9">
        <v>21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21</v>
      </c>
      <c r="J475" s="11"/>
      <c r="K475" s="31"/>
    </row>
    <row r="476" spans="1:11" x14ac:dyDescent="0.2">
      <c r="A476" s="81" t="s">
        <v>634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ht="25.5" x14ac:dyDescent="0.2">
      <c r="A477" s="80" t="s">
        <v>648</v>
      </c>
      <c r="B477" s="9">
        <v>20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20</v>
      </c>
      <c r="J477" s="11"/>
      <c r="K477" s="31"/>
    </row>
    <row r="478" spans="1:11" x14ac:dyDescent="0.2">
      <c r="A478" s="81" t="s">
        <v>649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51" x14ac:dyDescent="0.2">
      <c r="A479" s="80" t="s">
        <v>650</v>
      </c>
      <c r="B479" s="9">
        <v>200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200</v>
      </c>
      <c r="J479" s="11"/>
      <c r="K479" s="31"/>
    </row>
    <row r="480" spans="1:11" x14ac:dyDescent="0.2">
      <c r="A480" s="81" t="s">
        <v>651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s="17" customFormat="1" ht="15" hidden="1" customHeight="1" thickBot="1" x14ac:dyDescent="0.25">
      <c r="A481" s="53"/>
      <c r="B481" s="54"/>
      <c r="K481" s="18" t="s">
        <v>243</v>
      </c>
    </row>
    <row r="482" spans="1:11" x14ac:dyDescent="0.2">
      <c r="A482" s="80" t="s">
        <v>652</v>
      </c>
      <c r="B482" s="9">
        <v>10</v>
      </c>
      <c r="C482" s="29" t="e">
        <f>#REF!</f>
        <v>#REF!</v>
      </c>
      <c r="D482" s="11"/>
      <c r="E482" s="12" t="e">
        <f>#REF!</f>
        <v>#REF!</v>
      </c>
      <c r="F482" s="12"/>
      <c r="G482" s="10" t="e">
        <f>#REF!</f>
        <v>#REF!</v>
      </c>
      <c r="H482" s="11"/>
      <c r="I482" s="12">
        <f>B482</f>
        <v>10</v>
      </c>
      <c r="J482" s="11"/>
      <c r="K482" s="31"/>
    </row>
    <row r="483" spans="1:11" x14ac:dyDescent="0.2">
      <c r="A483" s="81" t="s">
        <v>653</v>
      </c>
      <c r="B483" s="45"/>
      <c r="C483" s="30"/>
      <c r="D483" s="14" t="e">
        <f>#REF!</f>
        <v>#REF!</v>
      </c>
      <c r="E483" s="15"/>
      <c r="F483" s="15" t="e">
        <f>#REF!</f>
        <v>#REF!</v>
      </c>
      <c r="G483" s="13"/>
      <c r="H483" s="14" t="e">
        <f>#REF!</f>
        <v>#REF!</v>
      </c>
      <c r="I483" s="15"/>
      <c r="J483" s="14">
        <f>B483</f>
        <v>0</v>
      </c>
      <c r="K483" s="31"/>
    </row>
    <row r="484" spans="1:11" ht="25.5" x14ac:dyDescent="0.2">
      <c r="A484" s="80" t="s">
        <v>654</v>
      </c>
      <c r="B484" s="9">
        <v>20</v>
      </c>
      <c r="C484" s="29" t="e">
        <f>#REF!</f>
        <v>#REF!</v>
      </c>
      <c r="D484" s="11"/>
      <c r="E484" s="12" t="e">
        <f>#REF!</f>
        <v>#REF!</v>
      </c>
      <c r="F484" s="12"/>
      <c r="G484" s="10" t="e">
        <f>#REF!</f>
        <v>#REF!</v>
      </c>
      <c r="H484" s="11"/>
      <c r="I484" s="12">
        <f>B484</f>
        <v>20</v>
      </c>
      <c r="J484" s="11"/>
      <c r="K484" s="31"/>
    </row>
    <row r="485" spans="1:11" x14ac:dyDescent="0.2">
      <c r="A485" s="81" t="s">
        <v>655</v>
      </c>
      <c r="B485" s="45"/>
      <c r="C485" s="30"/>
      <c r="D485" s="14" t="e">
        <f>#REF!</f>
        <v>#REF!</v>
      </c>
      <c r="E485" s="15"/>
      <c r="F485" s="15" t="e">
        <f>#REF!</f>
        <v>#REF!</v>
      </c>
      <c r="G485" s="13"/>
      <c r="H485" s="14" t="e">
        <f>#REF!</f>
        <v>#REF!</v>
      </c>
      <c r="I485" s="15"/>
      <c r="J485" s="14">
        <f>B485</f>
        <v>0</v>
      </c>
      <c r="K485" s="31"/>
    </row>
    <row r="486" spans="1:11" ht="25.5" x14ac:dyDescent="0.2">
      <c r="A486" s="80" t="s">
        <v>656</v>
      </c>
      <c r="B486" s="9">
        <v>1</v>
      </c>
      <c r="C486" s="29" t="e">
        <f>#REF!</f>
        <v>#REF!</v>
      </c>
      <c r="D486" s="11"/>
      <c r="E486" s="12" t="e">
        <f>#REF!</f>
        <v>#REF!</v>
      </c>
      <c r="F486" s="12"/>
      <c r="G486" s="10" t="e">
        <f>#REF!</f>
        <v>#REF!</v>
      </c>
      <c r="H486" s="11"/>
      <c r="I486" s="12">
        <f>B486</f>
        <v>1</v>
      </c>
      <c r="J486" s="11"/>
      <c r="K486" s="31"/>
    </row>
    <row r="487" spans="1:11" x14ac:dyDescent="0.2">
      <c r="A487" s="81" t="s">
        <v>657</v>
      </c>
      <c r="B487" s="45"/>
      <c r="C487" s="30"/>
      <c r="D487" s="14" t="e">
        <f>#REF!</f>
        <v>#REF!</v>
      </c>
      <c r="E487" s="15"/>
      <c r="F487" s="15" t="e">
        <f>#REF!</f>
        <v>#REF!</v>
      </c>
      <c r="G487" s="13"/>
      <c r="H487" s="14" t="e">
        <f>#REF!</f>
        <v>#REF!</v>
      </c>
      <c r="I487" s="15"/>
      <c r="J487" s="14">
        <f>B487</f>
        <v>0</v>
      </c>
      <c r="K487" s="31"/>
    </row>
    <row r="488" spans="1:11" x14ac:dyDescent="0.2">
      <c r="A488" s="80" t="s">
        <v>658</v>
      </c>
      <c r="B488" s="9">
        <v>10</v>
      </c>
      <c r="C488" s="29" t="e">
        <f>#REF!</f>
        <v>#REF!</v>
      </c>
      <c r="D488" s="11"/>
      <c r="E488" s="12" t="e">
        <f>#REF!</f>
        <v>#REF!</v>
      </c>
      <c r="F488" s="12"/>
      <c r="G488" s="10" t="e">
        <f>#REF!</f>
        <v>#REF!</v>
      </c>
      <c r="H488" s="11"/>
      <c r="I488" s="12">
        <f>B488</f>
        <v>10</v>
      </c>
      <c r="J488" s="11"/>
      <c r="K488" s="31"/>
    </row>
    <row r="489" spans="1:11" x14ac:dyDescent="0.2">
      <c r="A489" s="81" t="s">
        <v>659</v>
      </c>
      <c r="B489" s="45"/>
      <c r="C489" s="30"/>
      <c r="D489" s="14" t="e">
        <f>#REF!</f>
        <v>#REF!</v>
      </c>
      <c r="E489" s="15"/>
      <c r="F489" s="15" t="e">
        <f>#REF!</f>
        <v>#REF!</v>
      </c>
      <c r="G489" s="13"/>
      <c r="H489" s="14" t="e">
        <f>#REF!</f>
        <v>#REF!</v>
      </c>
      <c r="I489" s="15"/>
      <c r="J489" s="14">
        <f>B489</f>
        <v>0</v>
      </c>
      <c r="K489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2021-11-23T05:20:25Z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