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</calcChain>
</file>

<file path=xl/sharedStrings.xml><?xml version="1.0" encoding="utf-8"?>
<sst xmlns="http://schemas.openxmlformats.org/spreadsheetml/2006/main" count="394" uniqueCount="339">
  <si>
    <t>Найменування товару, одиниця вимірювання, середня ціна</t>
  </si>
  <si>
    <t>Залишок на 22.02.2021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</si>
  <si>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</si>
  <si>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</si>
  <si>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</si>
  <si>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</si>
  <si>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</si>
  <si>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</si>
  <si>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</si>
  <si>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</si>
  <si>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</si>
  <si>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</si>
  <si>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</si>
  <si>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</si>
  <si>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</si>
  <si>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</si>
  <si>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</si>
  <si>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</si>
  <si>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</si>
  <si>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</si>
  <si>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</si>
  <si>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</si>
  <si>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</si>
  <si>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135.0000</t>
  </si>
  <si>
    <t xml:space="preserve">Інфулган розчин для інфузій,10 мг\мл по 100мл </t>
  </si>
  <si>
    <t>флак. 62.0000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</si>
  <si>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</si>
  <si>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</si>
  <si>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</si>
  <si>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</si>
  <si>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</si>
  <si>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</si>
  <si>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</si>
  <si>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</si>
  <si>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</si>
  <si>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</si>
  <si>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</si>
  <si>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</si>
  <si>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</si>
  <si>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</si>
  <si>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</si>
  <si>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</si>
  <si>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</si>
  <si>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</si>
  <si>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</si>
  <si>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</si>
  <si>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</si>
  <si>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</si>
  <si>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</si>
  <si>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</si>
  <si>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</si>
  <si>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</si>
  <si>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</si>
  <si>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</si>
  <si>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</si>
  <si>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</si>
  <si>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</si>
  <si>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</si>
  <si>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</si>
  <si>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</si>
  <si>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</si>
  <si>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</si>
  <si>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</si>
  <si>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</si>
  <si>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Гепарин-ФАРМЕКС розч д/ін 5000МО/мл по 5мл у флаконах </t>
  </si>
  <si>
    <t>флак.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</si>
  <si>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</si>
  <si>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</si>
  <si>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</si>
  <si>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</si>
  <si>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Диазепекс 5мг/мл 2мл  (сибазон) </t>
  </si>
  <si>
    <t>амп. 47.0000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</si>
  <si>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</si>
  <si>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</si>
  <si>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</si>
  <si>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2.2000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</si>
  <si>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</si>
  <si>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</si>
  <si>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</si>
  <si>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</si>
  <si>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5420.0000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</si>
  <si>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</si>
  <si>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</si>
  <si>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</si>
  <si>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</si>
  <si>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</si>
  <si>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</si>
  <si>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</si>
  <si>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</si>
  <si>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</si>
  <si>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</si>
  <si>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</si>
  <si>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</si>
  <si>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</si>
  <si>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</si>
  <si>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</si>
  <si>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</si>
  <si>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</si>
  <si>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</si>
  <si>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</si>
  <si>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</si>
  <si>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</si>
  <si>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</si>
  <si>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</si>
  <si>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22G внутрішньовенна mop-VascuPur, ренгеноконтрасна (0,9мм)*25мм </t>
  </si>
  <si>
    <t>шт. 17.8500</t>
  </si>
  <si>
    <t>шт. 0.0000</t>
  </si>
  <si>
    <t xml:space="preserve">Канюля 26G внутрішньовенна mop-VascuPur, фторетиленпропілен (0,6*19мм) з фіксатором крилець </t>
  </si>
  <si>
    <t>шт. 24.2500</t>
  </si>
  <si>
    <t xml:space="preserve">Канюля внутрішньовенна mop-VascuPur, ренгенконтрастна, 24G(0.7мм)*19мм </t>
  </si>
  <si>
    <t xml:space="preserve">Канюля внутрішньовенна одноразового застосування, фторетиленпропілен, 26G*3/4. (0.6*19мм) 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</si>
  <si>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</si>
  <si>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</si>
  <si>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</si>
  <si>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</si>
  <si>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Кетамін  амп 50 мг/мл 2мл р-н д/ін </t>
  </si>
  <si>
    <t>амп. 11.0967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</si>
  <si>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</si>
  <si>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</si>
  <si>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</si>
  <si>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</si>
  <si>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</si>
  <si>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</si>
  <si>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</si>
  <si>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</si>
  <si>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</si>
  <si>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</si>
  <si>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</si>
  <si>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</si>
  <si>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</si>
  <si>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</si>
  <si>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</si>
  <si>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</si>
  <si>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</si>
  <si>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</si>
  <si>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</si>
  <si>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</si>
  <si>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</si>
  <si>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</si>
  <si>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Набір реагентів для ІФА "ТироідІФА-ТТГ" </t>
  </si>
  <si>
    <t>уп. 2950.0000</t>
  </si>
  <si>
    <t xml:space="preserve">Набір реагентів для імуноферментного визначення загального Ig G в біологічних рідинах "Загальний Іg G-ІФА" </t>
  </si>
  <si>
    <t>уп. 2900.0000</t>
  </si>
  <si>
    <t xml:space="preserve">Набір реагентів для імуноферментного визначення загального Ig М в біологічних рідинах "Загальний Іg М-ІФА" 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</si>
  <si>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</si>
  <si>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</si>
  <si>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</si>
  <si>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</si>
  <si>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</si>
  <si>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Одноразові двосторонні голки 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</si>
  <si>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</si>
  <si>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</si>
  <si>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</si>
  <si>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</si>
  <si>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</si>
  <si>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</si>
  <si>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1,5мм*2,7мм </t>
  </si>
  <si>
    <t>шт. 11.7500</t>
  </si>
  <si>
    <t xml:space="preserve">Подовжувач інфузійний низького тиску ПВХ, без фталатів, 150см, 1,5мм*7мм </t>
  </si>
  <si>
    <t xml:space="preserve">Преднізолон-ДАРНИЦЯ розч д/ін 30мг/мл по 1мл в амп </t>
  </si>
  <si>
    <t>амп. 10.3080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</si>
  <si>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</si>
  <si>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</si>
  <si>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 18G, компонентів крові, кровозамінників, колоїдних та інфузійних розчиннів одноразового застосуваннпя з пластиковою голкою вістря типу олівець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</si>
  <si>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</si>
  <si>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</si>
  <si>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</si>
  <si>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</si>
  <si>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</si>
  <si>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</si>
  <si>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</si>
  <si>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</si>
  <si>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</si>
  <si>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</si>
  <si>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</si>
  <si>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</si>
  <si>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</si>
  <si>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</si>
  <si>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</si>
  <si>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</si>
  <si>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</si>
  <si>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</si>
  <si>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</si>
  <si>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</si>
  <si>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3.2400</t>
  </si>
  <si>
    <t xml:space="preserve">Рукавички р.6-7 ІГАР нестер припудрені латексні 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</si>
  <si>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</si>
  <si>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</si>
  <si>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</si>
  <si>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</si>
  <si>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</si>
  <si>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</si>
  <si>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</si>
  <si>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</si>
  <si>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</si>
  <si>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</si>
  <si>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</si>
  <si>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</si>
  <si>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</si>
  <si>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</si>
  <si>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</si>
  <si>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</si>
  <si>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</si>
  <si>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</si>
  <si>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</si>
  <si>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</si>
  <si>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</si>
  <si>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</si>
  <si>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</si>
  <si>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</si>
  <si>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</si>
  <si>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</si>
  <si>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</si>
  <si>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</si>
  <si>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</si>
  <si>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</si>
  <si>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</si>
  <si>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</si>
  <si>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</si>
  <si>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</si>
  <si>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</si>
  <si>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</si>
  <si>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 2мл ін'экц однор стер луєр двохкомпонентний з голкою </t>
  </si>
  <si>
    <t>шт. 1.3700</t>
  </si>
  <si>
    <t xml:space="preserve">Шприц  50мл великого об'єму ін'экц однор стер трикомпонентний  для шприцевого насосу з голкою </t>
  </si>
  <si>
    <t>шт. 18.2300</t>
  </si>
  <si>
    <t xml:space="preserve">Шприц  5мл ін'экц однор стер луєр двохкомпонентний з голкою 22G </t>
  </si>
  <si>
    <t>шт. 1.6200</t>
  </si>
  <si>
    <t xml:space="preserve">Шприц 10мл двокомпонентний з голкою 21G*1 1/2 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</si>
  <si>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</si>
  <si>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</si>
  <si>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</si>
  <si>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 xml:space="preserve">Шприц 50мл однор використан стер трикомпонентний для шприцевого насосу з голкою 14G*1 1/4 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</si>
  <si>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</si>
  <si>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</si>
  <si>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</si>
  <si>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</si>
  <si>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</si>
  <si>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</si>
  <si>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</si>
  <si>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</si>
  <si>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</si>
  <si>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</si>
  <si>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</si>
  <si>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</si>
  <si>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</si>
  <si>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</si>
  <si>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</si>
  <si>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</si>
  <si>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</si>
  <si>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</si>
  <si>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</si>
  <si>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</si>
  <si>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</si>
  <si>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</si>
  <si>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</si>
  <si>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</si>
  <si>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</si>
  <si>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</si>
  <si>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</si>
  <si>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</si>
  <si>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</si>
  <si>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</si>
  <si>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</si>
  <si>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</si>
  <si>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</si>
  <si>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</si>
  <si>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</si>
  <si>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</si>
  <si>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</si>
  <si>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4.9020</t>
  </si>
  <si>
    <t>флак. 19.2600</t>
  </si>
  <si>
    <t xml:space="preserve">Дезінфекційний засіб  "Аеродезин" 1000мл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</si>
  <si>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</si>
  <si>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</si>
  <si>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</si>
  <si>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</si>
  <si>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6,5 </t>
  </si>
  <si>
    <t>шт. 54.4700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</si>
  <si>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</si>
  <si>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</si>
  <si>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</si>
  <si>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</si>
  <si>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</si>
  <si>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</si>
  <si>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</si>
  <si>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</si>
  <si>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</si>
  <si>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</si>
  <si>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</si>
  <si>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</si>
  <si>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</si>
  <si>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</si>
  <si>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</si>
  <si>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</si>
  <si>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</si>
  <si>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</si>
  <si>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</si>
  <si>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</si>
  <si>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</si>
  <si>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</si>
  <si>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</si>
  <si>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</si>
  <si>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</si>
  <si>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</si>
  <si>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</si>
  <si>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</si>
  <si>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</si>
  <si>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</si>
  <si>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</si>
  <si>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</si>
  <si>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</si>
  <si>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</si>
  <si>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</si>
  <si>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</si>
  <si>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</si>
  <si>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</si>
  <si>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</si>
  <si>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</si>
  <si>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</si>
  <si>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</si>
  <si>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</si>
  <si>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</si>
  <si>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</si>
  <si>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</si>
  <si>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</si>
  <si>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</si>
  <si>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</si>
  <si>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</si>
  <si>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</si>
  <si>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Кисень медичний газоподібний (40л/6,3м.куб )UA5201/01/01 </t>
  </si>
  <si>
    <t>куб.м. 28.5714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</si>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</sst>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showGridLines="0" tabSelected="1" topLeftCell="A383" zoomScaleNormal="100" workbookViewId="0">
      <selection activeCell="A395" sqref="A395:IV39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</v>
      </c>
      <c r="C4" s="10">
        <f>B4</f>
        <v>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</v>
      </c>
      <c r="C6" s="10">
        <f>B6</f>
        <v>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6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8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10</v>
      </c>
      <c r="C12" s="10">
        <f>B12</f>
        <v>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9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7" t="s">
        <v>11</v>
      </c>
      <c r="B14" s="1">
        <v>8</v>
      </c>
      <c r="C14" s="10">
        <f>B14</f>
        <v>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9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s="8" customFormat="1" ht="15" hidden="1" customHeight="1" thickBot="1" x14ac:dyDescent="0.25">
      <c r="A16" s="14"/>
      <c r="B16" s="14"/>
      <c r="K16" s="9" t="s">
        <v>2</v>
      </c>
    </row>
    <row r="17" spans="1:11" x14ac:dyDescent="0.2">
      <c r="A17" s="17" t="s">
        <v>12</v>
      </c>
      <c r="B17" s="1">
        <v>1980</v>
      </c>
      <c r="C17" s="10">
        <f>B17</f>
        <v>1980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13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14</v>
      </c>
      <c r="B19" s="1">
        <v>74</v>
      </c>
      <c r="C19" s="10">
        <f>B19</f>
        <v>74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15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7" t="s">
        <v>16</v>
      </c>
      <c r="B21" s="1">
        <v>1100</v>
      </c>
      <c r="C21" s="10">
        <f>B21</f>
        <v>1100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17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18</v>
      </c>
      <c r="B23" s="1">
        <v>6600</v>
      </c>
      <c r="C23" s="10">
        <f>B23</f>
        <v>6600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19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63.75" x14ac:dyDescent="0.2">
      <c r="A25" s="17" t="s">
        <v>20</v>
      </c>
      <c r="B25" s="1">
        <v>6</v>
      </c>
      <c r="C25" s="10">
        <f>B25</f>
        <v>6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21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22</v>
      </c>
      <c r="B27" s="1">
        <v>1</v>
      </c>
      <c r="C27" s="10">
        <f>B27</f>
        <v>1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25.5" x14ac:dyDescent="0.2">
      <c r="A29" s="17" t="s">
        <v>24</v>
      </c>
      <c r="B29" s="1">
        <v>18</v>
      </c>
      <c r="C29" s="10">
        <f>B29</f>
        <v>18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26</v>
      </c>
      <c r="B31" s="1">
        <v>60</v>
      </c>
      <c r="C31" s="10">
        <f>B31</f>
        <v>60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28</v>
      </c>
      <c r="B33" s="1">
        <v>645</v>
      </c>
      <c r="C33" s="10">
        <f>B33</f>
        <v>645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30</v>
      </c>
      <c r="B35" s="1">
        <v>660</v>
      </c>
      <c r="C35" s="10">
        <f>B35</f>
        <v>660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32</v>
      </c>
      <c r="B37" s="1">
        <v>510</v>
      </c>
      <c r="C37" s="10">
        <f>B37</f>
        <v>510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34</v>
      </c>
      <c r="B39" s="1">
        <v>1570</v>
      </c>
      <c r="C39" s="10">
        <f>B39</f>
        <v>1570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36</v>
      </c>
      <c r="B41" s="1">
        <v>1990</v>
      </c>
      <c r="C41" s="10">
        <f>B41</f>
        <v>1990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38</v>
      </c>
      <c r="B43" s="1">
        <v>300</v>
      </c>
      <c r="C43" s="10">
        <f>B43</f>
        <v>300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39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x14ac:dyDescent="0.2">
      <c r="A45" s="17" t="s">
        <v>40</v>
      </c>
      <c r="B45" s="1">
        <v>689</v>
      </c>
      <c r="C45" s="10">
        <f>B45</f>
        <v>689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41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42</v>
      </c>
      <c r="B47" s="1">
        <v>820</v>
      </c>
      <c r="C47" s="10">
        <f>B47</f>
        <v>820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44</v>
      </c>
      <c r="B49" s="1">
        <v>3850</v>
      </c>
      <c r="C49" s="10">
        <f>B49</f>
        <v>3850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45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46</v>
      </c>
      <c r="B51" s="1">
        <v>3880</v>
      </c>
      <c r="C51" s="10">
        <f>B51</f>
        <v>3880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47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38.25" x14ac:dyDescent="0.2">
      <c r="A53" s="17" t="s">
        <v>48</v>
      </c>
      <c r="B53" s="1">
        <v>120</v>
      </c>
      <c r="C53" s="10">
        <f>B53</f>
        <v>120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49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25.5" x14ac:dyDescent="0.2">
      <c r="A55" s="17" t="s">
        <v>50</v>
      </c>
      <c r="B55" s="1">
        <v>398</v>
      </c>
      <c r="C55" s="10">
        <f>B55</f>
        <v>398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51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25.5" x14ac:dyDescent="0.2">
      <c r="A57" s="17" t="s">
        <v>52</v>
      </c>
      <c r="B57" s="1">
        <v>766</v>
      </c>
      <c r="C57" s="10">
        <f>B57</f>
        <v>766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53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ht="25.5" x14ac:dyDescent="0.2">
      <c r="A59" s="17" t="s">
        <v>54</v>
      </c>
      <c r="B59" s="1">
        <v>120</v>
      </c>
      <c r="C59" s="10">
        <f>B59</f>
        <v>120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55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17" t="s">
        <v>56</v>
      </c>
      <c r="B61" s="1">
        <v>200</v>
      </c>
      <c r="C61" s="10">
        <f>B61</f>
        <v>200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57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17" t="s">
        <v>58</v>
      </c>
      <c r="B63" s="1">
        <v>620</v>
      </c>
      <c r="C63" s="10">
        <f>B63</f>
        <v>620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59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60</v>
      </c>
      <c r="B65" s="1">
        <v>680</v>
      </c>
      <c r="C65" s="10">
        <f>B65</f>
        <v>680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61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62</v>
      </c>
      <c r="B67" s="1">
        <v>5</v>
      </c>
      <c r="C67" s="10">
        <f>B67</f>
        <v>5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63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38.25" x14ac:dyDescent="0.2">
      <c r="A69" s="17" t="s">
        <v>64</v>
      </c>
      <c r="B69" s="1">
        <v>5</v>
      </c>
      <c r="C69" s="10">
        <f>B69</f>
        <v>5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65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66</v>
      </c>
      <c r="B71" s="1">
        <v>260</v>
      </c>
      <c r="C71" s="10">
        <f>B71</f>
        <v>260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67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68</v>
      </c>
      <c r="B73" s="1">
        <v>500</v>
      </c>
      <c r="C73" s="10">
        <f>B73</f>
        <v>500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69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70</v>
      </c>
      <c r="B75" s="1">
        <v>40</v>
      </c>
      <c r="C75" s="10">
        <f>B75</f>
        <v>40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71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72</v>
      </c>
      <c r="B77" s="1">
        <v>2030</v>
      </c>
      <c r="C77" s="10">
        <f>B77</f>
        <v>2030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73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74</v>
      </c>
      <c r="B79" s="1">
        <v>20</v>
      </c>
      <c r="C79" s="10">
        <f>B79</f>
        <v>20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75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17" t="s">
        <v>76</v>
      </c>
      <c r="B81" s="1">
        <v>50</v>
      </c>
      <c r="C81" s="10">
        <f>B81</f>
        <v>50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77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x14ac:dyDescent="0.2">
      <c r="A83" s="17" t="s">
        <v>78</v>
      </c>
      <c r="B83" s="1">
        <v>20</v>
      </c>
      <c r="C83" s="10">
        <f>B83</f>
        <v>20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77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38.25" x14ac:dyDescent="0.2">
      <c r="A85" s="17" t="s">
        <v>79</v>
      </c>
      <c r="B85" s="1">
        <v>0.72000000000000008</v>
      </c>
      <c r="C85" s="10">
        <f>B85</f>
        <v>0.72000000000000008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80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81</v>
      </c>
      <c r="B87" s="1">
        <v>720</v>
      </c>
      <c r="C87" s="10">
        <f>B87</f>
        <v>720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82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83</v>
      </c>
      <c r="B89" s="1">
        <v>41</v>
      </c>
      <c r="C89" s="10">
        <f>B89</f>
        <v>41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84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51" x14ac:dyDescent="0.2">
      <c r="A91" s="17" t="s">
        <v>85</v>
      </c>
      <c r="B91" s="1">
        <v>136</v>
      </c>
      <c r="C91" s="10">
        <f>B91</f>
        <v>136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86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38.25" x14ac:dyDescent="0.2">
      <c r="A93" s="17" t="s">
        <v>87</v>
      </c>
      <c r="B93" s="1">
        <v>36</v>
      </c>
      <c r="C93" s="10">
        <f>B93</f>
        <v>36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88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89</v>
      </c>
      <c r="B95" s="1">
        <v>92</v>
      </c>
      <c r="C95" s="10">
        <f>B95</f>
        <v>92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90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91</v>
      </c>
      <c r="B97" s="1">
        <v>37</v>
      </c>
      <c r="C97" s="10">
        <f>B97</f>
        <v>37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92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25.5" x14ac:dyDescent="0.2">
      <c r="A99" s="17" t="s">
        <v>93</v>
      </c>
      <c r="B99" s="1">
        <v>18</v>
      </c>
      <c r="C99" s="10">
        <f>B99</f>
        <v>18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94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25.5" x14ac:dyDescent="0.2">
      <c r="A101" s="17" t="s">
        <v>95</v>
      </c>
      <c r="B101" s="1">
        <v>100</v>
      </c>
      <c r="C101" s="10">
        <f>B101</f>
        <v>100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96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38.25" x14ac:dyDescent="0.2">
      <c r="A103" s="17" t="s">
        <v>97</v>
      </c>
      <c r="B103" s="1">
        <v>800</v>
      </c>
      <c r="C103" s="10">
        <f>B103</f>
        <v>800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98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38.25" x14ac:dyDescent="0.2">
      <c r="A105" s="17" t="s">
        <v>99</v>
      </c>
      <c r="B105" s="1">
        <v>800</v>
      </c>
      <c r="C105" s="10">
        <f>B105</f>
        <v>800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98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100</v>
      </c>
      <c r="B107" s="1">
        <v>240</v>
      </c>
      <c r="C107" s="10">
        <f>B107</f>
        <v>240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101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x14ac:dyDescent="0.2">
      <c r="A109" s="17" t="s">
        <v>102</v>
      </c>
      <c r="B109" s="1">
        <v>100</v>
      </c>
      <c r="C109" s="10">
        <f>B109</f>
        <v>100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103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51" x14ac:dyDescent="0.2">
      <c r="A111" s="17" t="s">
        <v>104</v>
      </c>
      <c r="B111" s="1">
        <v>60</v>
      </c>
      <c r="C111" s="10">
        <f>B111</f>
        <v>60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105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63.75" x14ac:dyDescent="0.2">
      <c r="A113" s="17" t="s">
        <v>107</v>
      </c>
      <c r="B113" s="1">
        <v>10</v>
      </c>
      <c r="C113" s="10">
        <f>B113</f>
        <v>10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108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38.25" x14ac:dyDescent="0.2">
      <c r="A115" s="17" t="s">
        <v>109</v>
      </c>
      <c r="B115" s="1">
        <v>140</v>
      </c>
      <c r="C115" s="10">
        <f>B115</f>
        <v>140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105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51" x14ac:dyDescent="0.2">
      <c r="A117" s="17" t="s">
        <v>110</v>
      </c>
      <c r="B117" s="1">
        <v>115</v>
      </c>
      <c r="C117" s="10">
        <f>B117</f>
        <v>115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108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111</v>
      </c>
      <c r="B119" s="1">
        <v>600</v>
      </c>
      <c r="C119" s="10">
        <f>B119</f>
        <v>600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112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113</v>
      </c>
      <c r="B121" s="1">
        <v>300</v>
      </c>
      <c r="C121" s="10">
        <f>B121</f>
        <v>300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38.25" x14ac:dyDescent="0.2">
      <c r="A123" s="17" t="s">
        <v>114</v>
      </c>
      <c r="B123" s="1">
        <v>280</v>
      </c>
      <c r="C123" s="10">
        <f>B123</f>
        <v>280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112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115</v>
      </c>
      <c r="B125" s="1">
        <v>200</v>
      </c>
      <c r="C125" s="10">
        <f>B125</f>
        <v>200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116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25.5" x14ac:dyDescent="0.2">
      <c r="A127" s="17" t="s">
        <v>117</v>
      </c>
      <c r="B127" s="1">
        <v>24</v>
      </c>
      <c r="C127" s="10">
        <f>B127</f>
        <v>24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118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25.5" x14ac:dyDescent="0.2">
      <c r="A129" s="17" t="s">
        <v>119</v>
      </c>
      <c r="B129" s="1">
        <v>996</v>
      </c>
      <c r="C129" s="10">
        <f>B129</f>
        <v>996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118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25.5" x14ac:dyDescent="0.2">
      <c r="A131" s="17" t="s">
        <v>120</v>
      </c>
      <c r="B131" s="1">
        <v>204</v>
      </c>
      <c r="C131" s="10">
        <f>B131</f>
        <v>204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118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25.5" x14ac:dyDescent="0.2">
      <c r="A133" s="17" t="s">
        <v>121</v>
      </c>
      <c r="B133" s="1">
        <v>996</v>
      </c>
      <c r="C133" s="10">
        <f>B133</f>
        <v>996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118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25.5" x14ac:dyDescent="0.2">
      <c r="A135" s="17" t="s">
        <v>122</v>
      </c>
      <c r="B135" s="1">
        <v>48</v>
      </c>
      <c r="C135" s="10">
        <f>B135</f>
        <v>48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118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76.5" x14ac:dyDescent="0.2">
      <c r="A137" s="17" t="s">
        <v>123</v>
      </c>
      <c r="B137" s="1">
        <v>126</v>
      </c>
      <c r="C137" s="10">
        <f>B137</f>
        <v>126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124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x14ac:dyDescent="0.2">
      <c r="A139" s="17" t="s">
        <v>125</v>
      </c>
      <c r="B139" s="1">
        <v>4000</v>
      </c>
      <c r="C139" s="10">
        <f>B139</f>
        <v>4000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126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25.5" x14ac:dyDescent="0.2">
      <c r="A141" s="17" t="s">
        <v>127</v>
      </c>
      <c r="B141" s="1">
        <v>1670</v>
      </c>
      <c r="C141" s="10">
        <f>B141</f>
        <v>1670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128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ht="38.25" x14ac:dyDescent="0.2">
      <c r="A143" s="17" t="s">
        <v>129</v>
      </c>
      <c r="B143" s="1">
        <v>18400</v>
      </c>
      <c r="C143" s="10">
        <f>B143</f>
        <v>18400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130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25.5" x14ac:dyDescent="0.2">
      <c r="A145" s="17" t="s">
        <v>131</v>
      </c>
      <c r="B145" s="1">
        <v>930</v>
      </c>
      <c r="C145" s="10">
        <f>B145</f>
        <v>930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132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x14ac:dyDescent="0.2">
      <c r="A147" s="17" t="s">
        <v>133</v>
      </c>
      <c r="B147" s="1">
        <v>3045</v>
      </c>
      <c r="C147" s="10">
        <f>B147</f>
        <v>3045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134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25.5" x14ac:dyDescent="0.2">
      <c r="A149" s="17" t="s">
        <v>135</v>
      </c>
      <c r="B149" s="1">
        <v>19650</v>
      </c>
      <c r="C149" s="10">
        <f>B149</f>
        <v>19650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136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51" x14ac:dyDescent="0.2">
      <c r="A151" s="17" t="s">
        <v>137</v>
      </c>
      <c r="B151" s="1">
        <v>10</v>
      </c>
      <c r="C151" s="10">
        <f>B151</f>
        <v>10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138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25.5" x14ac:dyDescent="0.2">
      <c r="A153" s="17" t="s">
        <v>139</v>
      </c>
      <c r="B153" s="1">
        <v>2</v>
      </c>
      <c r="C153" s="10">
        <f>B153</f>
        <v>2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140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51" x14ac:dyDescent="0.2">
      <c r="A155" s="17" t="s">
        <v>141</v>
      </c>
      <c r="B155" s="1">
        <v>2</v>
      </c>
      <c r="C155" s="10">
        <f>B155</f>
        <v>2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142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51" x14ac:dyDescent="0.2">
      <c r="A157" s="17" t="s">
        <v>143</v>
      </c>
      <c r="B157" s="1">
        <v>1</v>
      </c>
      <c r="C157" s="10">
        <f>B157</f>
        <v>1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142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51" x14ac:dyDescent="0.2">
      <c r="A159" s="17" t="s">
        <v>144</v>
      </c>
      <c r="B159" s="1">
        <v>2</v>
      </c>
      <c r="C159" s="10">
        <f>B159</f>
        <v>2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142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145</v>
      </c>
      <c r="B161" s="1">
        <v>5146</v>
      </c>
      <c r="C161" s="10">
        <f>B161</f>
        <v>5146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146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25.5" x14ac:dyDescent="0.2">
      <c r="A163" s="17" t="s">
        <v>147</v>
      </c>
      <c r="B163" s="1">
        <v>904</v>
      </c>
      <c r="C163" s="10">
        <f>B163</f>
        <v>904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148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x14ac:dyDescent="0.2">
      <c r="A165" s="17" t="s">
        <v>149</v>
      </c>
      <c r="B165" s="1"/>
      <c r="C165" s="10">
        <f>B165</f>
        <v>0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106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x14ac:dyDescent="0.2">
      <c r="A167" s="17" t="s">
        <v>150</v>
      </c>
      <c r="B167" s="1">
        <v>27</v>
      </c>
      <c r="C167" s="10">
        <f>B167</f>
        <v>27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151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x14ac:dyDescent="0.2">
      <c r="A169" s="17" t="s">
        <v>152</v>
      </c>
      <c r="B169" s="1">
        <v>2.02</v>
      </c>
      <c r="C169" s="10">
        <f>B169</f>
        <v>2.02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153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51" x14ac:dyDescent="0.2">
      <c r="A171" s="17" t="s">
        <v>154</v>
      </c>
      <c r="B171" s="1">
        <v>40</v>
      </c>
      <c r="C171" s="10">
        <f>B171</f>
        <v>40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155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38.25" x14ac:dyDescent="0.2">
      <c r="A173" s="17" t="s">
        <v>156</v>
      </c>
      <c r="B173" s="1">
        <v>1000</v>
      </c>
      <c r="C173" s="10">
        <f>B173</f>
        <v>1000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157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38.25" x14ac:dyDescent="0.2">
      <c r="A175" s="17" t="s">
        <v>158</v>
      </c>
      <c r="B175" s="1">
        <v>576</v>
      </c>
      <c r="C175" s="10">
        <f>B175</f>
        <v>576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157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25.5" x14ac:dyDescent="0.2">
      <c r="A177" s="17" t="s">
        <v>159</v>
      </c>
      <c r="B177" s="1">
        <v>5</v>
      </c>
      <c r="C177" s="10">
        <f>B177</f>
        <v>5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160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38.25" x14ac:dyDescent="0.2">
      <c r="A179" s="17" t="s">
        <v>161</v>
      </c>
      <c r="B179" s="1">
        <v>145</v>
      </c>
      <c r="C179" s="10">
        <f>B179</f>
        <v>145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162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89.25" x14ac:dyDescent="0.2">
      <c r="A181" s="17" t="s">
        <v>163</v>
      </c>
      <c r="B181" s="1">
        <v>1080</v>
      </c>
      <c r="C181" s="10">
        <f>B181</f>
        <v>1080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164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25.5" x14ac:dyDescent="0.2">
      <c r="A183" s="17" t="s">
        <v>165</v>
      </c>
      <c r="B183" s="1">
        <v>2825</v>
      </c>
      <c r="C183" s="10">
        <f>B183</f>
        <v>2825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166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25.5" x14ac:dyDescent="0.2">
      <c r="A185" s="17" t="s">
        <v>165</v>
      </c>
      <c r="B185" s="1">
        <v>5950</v>
      </c>
      <c r="C185" s="10">
        <f>B185</f>
        <v>5950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166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51" x14ac:dyDescent="0.2">
      <c r="A187" s="17" t="s">
        <v>167</v>
      </c>
      <c r="B187" s="1">
        <v>3000</v>
      </c>
      <c r="C187" s="10">
        <f>B187</f>
        <v>3000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168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51" x14ac:dyDescent="0.2">
      <c r="A189" s="17" t="s">
        <v>169</v>
      </c>
      <c r="B189" s="1">
        <v>1300</v>
      </c>
      <c r="C189" s="10">
        <f>B189</f>
        <v>1300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49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51" x14ac:dyDescent="0.2">
      <c r="A191" s="17" t="s">
        <v>170</v>
      </c>
      <c r="B191" s="1">
        <v>300</v>
      </c>
      <c r="C191" s="10">
        <f>B191</f>
        <v>300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171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25.5" x14ac:dyDescent="0.2">
      <c r="A193" s="17" t="s">
        <v>172</v>
      </c>
      <c r="B193" s="1">
        <v>8000</v>
      </c>
      <c r="C193" s="10">
        <f>B193</f>
        <v>8000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166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25.5" x14ac:dyDescent="0.2">
      <c r="A195" s="17" t="s">
        <v>173</v>
      </c>
      <c r="B195" s="1">
        <v>4</v>
      </c>
      <c r="C195" s="10">
        <f>B195</f>
        <v>4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174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25.5" x14ac:dyDescent="0.2">
      <c r="A197" s="17" t="s">
        <v>175</v>
      </c>
      <c r="B197" s="1">
        <v>700</v>
      </c>
      <c r="C197" s="10">
        <f>B197</f>
        <v>700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176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177</v>
      </c>
      <c r="B199" s="1">
        <v>300</v>
      </c>
      <c r="C199" s="10">
        <f>B199</f>
        <v>300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178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179</v>
      </c>
      <c r="B201" s="1">
        <v>400</v>
      </c>
      <c r="C201" s="10">
        <f>B201</f>
        <v>400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180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25.5" x14ac:dyDescent="0.2">
      <c r="A203" s="17" t="s">
        <v>181</v>
      </c>
      <c r="B203" s="1">
        <v>300</v>
      </c>
      <c r="C203" s="10">
        <f>B203</f>
        <v>300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182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183</v>
      </c>
      <c r="B205" s="1">
        <v>350</v>
      </c>
      <c r="C205" s="10">
        <f>B205</f>
        <v>350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184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185</v>
      </c>
      <c r="B207" s="1">
        <v>50</v>
      </c>
      <c r="C207" s="10">
        <f>B207</f>
        <v>50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184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25.5" x14ac:dyDescent="0.2">
      <c r="A209" s="17" t="s">
        <v>186</v>
      </c>
      <c r="B209" s="1">
        <v>200</v>
      </c>
      <c r="C209" s="10">
        <f>B209</f>
        <v>200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184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25.5" x14ac:dyDescent="0.2">
      <c r="A211" s="17" t="s">
        <v>187</v>
      </c>
      <c r="B211" s="1">
        <v>2350</v>
      </c>
      <c r="C211" s="10">
        <f>B211</f>
        <v>2350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184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25.5" x14ac:dyDescent="0.2">
      <c r="A213" s="17" t="s">
        <v>188</v>
      </c>
      <c r="B213" s="1">
        <v>1590</v>
      </c>
      <c r="C213" s="10">
        <f>B213</f>
        <v>1590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189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x14ac:dyDescent="0.2">
      <c r="A215" s="17" t="s">
        <v>190</v>
      </c>
      <c r="B215" s="1">
        <v>15940</v>
      </c>
      <c r="C215" s="10">
        <f>B215</f>
        <v>15940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191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192</v>
      </c>
      <c r="B217" s="1">
        <v>78</v>
      </c>
      <c r="C217" s="10">
        <f>B217</f>
        <v>78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193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194</v>
      </c>
      <c r="B219" s="1">
        <v>17</v>
      </c>
      <c r="C219" s="10">
        <f>B219</f>
        <v>17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195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25.5" x14ac:dyDescent="0.2">
      <c r="A221" s="17" t="s">
        <v>196</v>
      </c>
      <c r="B221" s="1">
        <v>15</v>
      </c>
      <c r="C221" s="10">
        <f>B221</f>
        <v>15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195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197</v>
      </c>
      <c r="B223" s="1">
        <v>147</v>
      </c>
      <c r="C223" s="10">
        <f>B223</f>
        <v>147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198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199</v>
      </c>
      <c r="B225" s="1">
        <v>5</v>
      </c>
      <c r="C225" s="10">
        <f>B225</f>
        <v>5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200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201</v>
      </c>
      <c r="B227" s="1">
        <v>150</v>
      </c>
      <c r="C227" s="10">
        <f>B227</f>
        <v>150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202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203</v>
      </c>
      <c r="B229" s="1">
        <v>500</v>
      </c>
      <c r="C229" s="10">
        <f>B229</f>
        <v>500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204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ht="25.5" x14ac:dyDescent="0.2">
      <c r="A231" s="17" t="s">
        <v>205</v>
      </c>
      <c r="B231" s="1">
        <v>200</v>
      </c>
      <c r="C231" s="10">
        <f>B231</f>
        <v>200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206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x14ac:dyDescent="0.2">
      <c r="A233" s="17" t="s">
        <v>207</v>
      </c>
      <c r="B233" s="1">
        <v>50</v>
      </c>
      <c r="C233" s="10">
        <f>B233</f>
        <v>50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208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25.5" x14ac:dyDescent="0.2">
      <c r="A235" s="17" t="s">
        <v>209</v>
      </c>
      <c r="B235" s="1">
        <v>290</v>
      </c>
      <c r="C235" s="10">
        <f>B235</f>
        <v>290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210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ht="25.5" x14ac:dyDescent="0.2">
      <c r="A237" s="17" t="s">
        <v>211</v>
      </c>
      <c r="B237" s="1">
        <v>900</v>
      </c>
      <c r="C237" s="10">
        <f>B237</f>
        <v>900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212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38.25" x14ac:dyDescent="0.2">
      <c r="A239" s="17" t="s">
        <v>213</v>
      </c>
      <c r="B239" s="1">
        <v>504</v>
      </c>
      <c r="C239" s="10">
        <f>B239</f>
        <v>504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214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38.25" x14ac:dyDescent="0.2">
      <c r="A241" s="17" t="s">
        <v>215</v>
      </c>
      <c r="B241" s="1">
        <v>120</v>
      </c>
      <c r="C241" s="10">
        <f>B241</f>
        <v>120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214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38.25" x14ac:dyDescent="0.2">
      <c r="A243" s="17" t="s">
        <v>216</v>
      </c>
      <c r="B243" s="1">
        <v>756</v>
      </c>
      <c r="C243" s="10">
        <f>B243</f>
        <v>756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214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38.25" x14ac:dyDescent="0.2">
      <c r="A245" s="17" t="s">
        <v>217</v>
      </c>
      <c r="B245" s="1">
        <v>48</v>
      </c>
      <c r="C245" s="10">
        <f>B245</f>
        <v>48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214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38.25" x14ac:dyDescent="0.2">
      <c r="A247" s="17" t="s">
        <v>218</v>
      </c>
      <c r="B247" s="1">
        <v>2500</v>
      </c>
      <c r="C247" s="10">
        <f>B247</f>
        <v>2500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219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38.25" x14ac:dyDescent="0.2">
      <c r="A249" s="17" t="s">
        <v>220</v>
      </c>
      <c r="B249" s="1">
        <v>90</v>
      </c>
      <c r="C249" s="10">
        <f>B249</f>
        <v>90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221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38.25" x14ac:dyDescent="0.2">
      <c r="A251" s="17" t="s">
        <v>222</v>
      </c>
      <c r="B251" s="1">
        <v>4020</v>
      </c>
      <c r="C251" s="10">
        <f>B251</f>
        <v>4020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223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51" x14ac:dyDescent="0.2">
      <c r="A253" s="17" t="s">
        <v>224</v>
      </c>
      <c r="B253" s="1">
        <v>675</v>
      </c>
      <c r="C253" s="10">
        <f>B253</f>
        <v>675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225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38.25" x14ac:dyDescent="0.2">
      <c r="A255" s="17" t="s">
        <v>226</v>
      </c>
      <c r="B255" s="1">
        <v>5200</v>
      </c>
      <c r="C255" s="10">
        <f>B255</f>
        <v>5200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227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25.5" x14ac:dyDescent="0.2">
      <c r="A257" s="17" t="s">
        <v>228</v>
      </c>
      <c r="B257" s="1">
        <v>2000</v>
      </c>
      <c r="C257" s="10">
        <f>B257</f>
        <v>2000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219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38.25" x14ac:dyDescent="0.2">
      <c r="A259" s="17" t="s">
        <v>229</v>
      </c>
      <c r="B259" s="1">
        <v>4104</v>
      </c>
      <c r="C259" s="10">
        <f>B259</f>
        <v>4104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230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51" x14ac:dyDescent="0.2">
      <c r="A261" s="17" t="s">
        <v>231</v>
      </c>
      <c r="B261" s="1">
        <v>800</v>
      </c>
      <c r="C261" s="10">
        <f>B261</f>
        <v>800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223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51" x14ac:dyDescent="0.2">
      <c r="A263" s="17" t="s">
        <v>232</v>
      </c>
      <c r="B263" s="1">
        <v>500</v>
      </c>
      <c r="C263" s="10">
        <f>B263</f>
        <v>500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225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s="8" customFormat="1" ht="15" hidden="1" customHeight="1" thickBot="1" x14ac:dyDescent="0.25">
      <c r="A265" s="14"/>
      <c r="B265" s="14"/>
      <c r="K265" s="9" t="s">
        <v>2</v>
      </c>
    </row>
    <row r="266" spans="1:11" ht="25.5" x14ac:dyDescent="0.2">
      <c r="A266" s="17" t="s">
        <v>233</v>
      </c>
      <c r="B266" s="1">
        <v>35</v>
      </c>
      <c r="C266" s="10">
        <f>B266</f>
        <v>35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8" t="s">
        <v>234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38.25" x14ac:dyDescent="0.2">
      <c r="A268" s="17" t="s">
        <v>235</v>
      </c>
      <c r="B268" s="1">
        <v>40</v>
      </c>
      <c r="C268" s="10">
        <f>B268</f>
        <v>40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8" t="s">
        <v>236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25.5" x14ac:dyDescent="0.2">
      <c r="A270" s="17" t="s">
        <v>237</v>
      </c>
      <c r="B270" s="1">
        <v>23</v>
      </c>
      <c r="C270" s="10">
        <f>B270</f>
        <v>23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8" t="s">
        <v>238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ht="38.25" x14ac:dyDescent="0.2">
      <c r="A272" s="17" t="s">
        <v>239</v>
      </c>
      <c r="B272" s="1">
        <v>66</v>
      </c>
      <c r="C272" s="10">
        <f>B272</f>
        <v>66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 t="e">
        <f>#REF!</f>
        <v>#REF!</v>
      </c>
      <c r="J272" s="3"/>
      <c r="K272" s="12"/>
    </row>
    <row r="273" spans="1:11" x14ac:dyDescent="0.2">
      <c r="A273" s="18" t="s">
        <v>238</v>
      </c>
      <c r="B273" s="13"/>
      <c r="C273" s="11"/>
      <c r="D273" s="6">
        <f>B273</f>
        <v>0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 t="e">
        <f>#REF!</f>
        <v>#REF!</v>
      </c>
      <c r="K273" s="12"/>
    </row>
    <row r="274" spans="1:11" ht="25.5" x14ac:dyDescent="0.2">
      <c r="A274" s="17" t="s">
        <v>240</v>
      </c>
      <c r="B274" s="1">
        <v>5</v>
      </c>
      <c r="C274" s="10">
        <f>B274</f>
        <v>5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 t="e">
        <f>#REF!</f>
        <v>#REF!</v>
      </c>
      <c r="J274" s="3"/>
      <c r="K274" s="12"/>
    </row>
    <row r="275" spans="1:11" x14ac:dyDescent="0.2">
      <c r="A275" s="18" t="s">
        <v>241</v>
      </c>
      <c r="B275" s="13"/>
      <c r="C275" s="11"/>
      <c r="D275" s="6">
        <f>B275</f>
        <v>0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 t="e">
        <f>#REF!</f>
        <v>#REF!</v>
      </c>
      <c r="K275" s="12"/>
    </row>
    <row r="276" spans="1:11" s="8" customFormat="1" ht="15" hidden="1" customHeight="1" thickBot="1" x14ac:dyDescent="0.25">
      <c r="A276" s="14"/>
      <c r="B276" s="14"/>
      <c r="K276" s="9" t="s">
        <v>2</v>
      </c>
    </row>
    <row r="277" spans="1:11" ht="25.5" x14ac:dyDescent="0.2">
      <c r="A277" s="17" t="s">
        <v>242</v>
      </c>
      <c r="B277" s="1">
        <v>700</v>
      </c>
      <c r="C277" s="10">
        <f>B277</f>
        <v>700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243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x14ac:dyDescent="0.2">
      <c r="A279" s="17" t="s">
        <v>244</v>
      </c>
      <c r="B279" s="1">
        <v>1690</v>
      </c>
      <c r="C279" s="10">
        <f>B279</f>
        <v>1690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245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25.5" x14ac:dyDescent="0.2">
      <c r="A281" s="17" t="s">
        <v>246</v>
      </c>
      <c r="B281" s="1">
        <v>270</v>
      </c>
      <c r="C281" s="10">
        <f>B281</f>
        <v>270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247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x14ac:dyDescent="0.2">
      <c r="A283" s="17" t="s">
        <v>248</v>
      </c>
      <c r="B283" s="1">
        <v>1200</v>
      </c>
      <c r="C283" s="10">
        <f>B283</f>
        <v>1200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249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s="8" customFormat="1" ht="15" hidden="1" customHeight="1" thickBot="1" x14ac:dyDescent="0.25">
      <c r="A285" s="14"/>
      <c r="B285" s="14"/>
      <c r="K285" s="9" t="s">
        <v>2</v>
      </c>
    </row>
    <row r="286" spans="1:11" ht="38.25" x14ac:dyDescent="0.2">
      <c r="A286" s="17" t="s">
        <v>250</v>
      </c>
      <c r="B286" s="1">
        <v>24</v>
      </c>
      <c r="C286" s="10">
        <f>B286</f>
        <v>24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251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38.25" x14ac:dyDescent="0.2">
      <c r="A288" s="17" t="s">
        <v>252</v>
      </c>
      <c r="B288" s="1">
        <v>24</v>
      </c>
      <c r="C288" s="10">
        <f>B288</f>
        <v>24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253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127.5" x14ac:dyDescent="0.2">
      <c r="A290" s="17" t="s">
        <v>254</v>
      </c>
      <c r="B290" s="1">
        <v>24</v>
      </c>
      <c r="C290" s="10">
        <f>B290</f>
        <v>24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255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127.5" x14ac:dyDescent="0.2">
      <c r="A292" s="17" t="s">
        <v>256</v>
      </c>
      <c r="B292" s="1">
        <v>24</v>
      </c>
      <c r="C292" s="10">
        <f>B292</f>
        <v>24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257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38.25" x14ac:dyDescent="0.2">
      <c r="A294" s="17" t="s">
        <v>258</v>
      </c>
      <c r="B294" s="1">
        <v>15</v>
      </c>
      <c r="C294" s="10">
        <f>B294</f>
        <v>15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259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25.5" x14ac:dyDescent="0.2">
      <c r="A296" s="17" t="s">
        <v>260</v>
      </c>
      <c r="B296" s="1">
        <v>100</v>
      </c>
      <c r="C296" s="10">
        <f>B296</f>
        <v>100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261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x14ac:dyDescent="0.2">
      <c r="A298" s="17" t="s">
        <v>262</v>
      </c>
      <c r="B298" s="1">
        <v>7</v>
      </c>
      <c r="C298" s="10">
        <f>B298</f>
        <v>7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8" t="s">
        <v>263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x14ac:dyDescent="0.2">
      <c r="A300" s="17" t="s">
        <v>36</v>
      </c>
      <c r="B300" s="1">
        <v>160</v>
      </c>
      <c r="C300" s="10">
        <f>B300</f>
        <v>160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8" t="s">
        <v>264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ht="25.5" x14ac:dyDescent="0.2">
      <c r="A302" s="17" t="s">
        <v>38</v>
      </c>
      <c r="B302" s="1">
        <v>140</v>
      </c>
      <c r="C302" s="10">
        <f>B302</f>
        <v>140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265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25.5" x14ac:dyDescent="0.2">
      <c r="A304" s="17" t="s">
        <v>266</v>
      </c>
      <c r="B304" s="1">
        <v>21</v>
      </c>
      <c r="C304" s="10">
        <f>B304</f>
        <v>21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267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ht="25.5" x14ac:dyDescent="0.2">
      <c r="A306" s="17" t="s">
        <v>56</v>
      </c>
      <c r="B306" s="1">
        <v>230</v>
      </c>
      <c r="C306" s="10">
        <f>B306</f>
        <v>230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268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ht="25.5" x14ac:dyDescent="0.2">
      <c r="A308" s="17" t="s">
        <v>60</v>
      </c>
      <c r="B308" s="1">
        <v>40</v>
      </c>
      <c r="C308" s="10">
        <f>B308</f>
        <v>40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269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ht="25.5" x14ac:dyDescent="0.2">
      <c r="A310" s="17" t="s">
        <v>66</v>
      </c>
      <c r="B310" s="1">
        <v>640</v>
      </c>
      <c r="C310" s="10">
        <f>B310</f>
        <v>640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270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ht="25.5" x14ac:dyDescent="0.2">
      <c r="A312" s="17" t="s">
        <v>68</v>
      </c>
      <c r="B312" s="1">
        <v>302</v>
      </c>
      <c r="C312" s="10">
        <f>B312</f>
        <v>302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271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ht="25.5" x14ac:dyDescent="0.2">
      <c r="A314" s="17" t="s">
        <v>272</v>
      </c>
      <c r="B314" s="1">
        <v>28</v>
      </c>
      <c r="C314" s="10">
        <f>B314</f>
        <v>28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236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ht="25.5" x14ac:dyDescent="0.2">
      <c r="A316" s="17" t="s">
        <v>273</v>
      </c>
      <c r="B316" s="1">
        <v>150</v>
      </c>
      <c r="C316" s="10">
        <f>B316</f>
        <v>150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274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x14ac:dyDescent="0.2">
      <c r="A318" s="17" t="s">
        <v>275</v>
      </c>
      <c r="B318" s="1">
        <v>40</v>
      </c>
      <c r="C318" s="10">
        <f>B318</f>
        <v>40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276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25.5" x14ac:dyDescent="0.2">
      <c r="A320" s="17" t="s">
        <v>277</v>
      </c>
      <c r="B320" s="1">
        <v>50</v>
      </c>
      <c r="C320" s="10">
        <f>B320</f>
        <v>50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278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25.5" x14ac:dyDescent="0.2">
      <c r="A322" s="17" t="s">
        <v>279</v>
      </c>
      <c r="B322" s="1">
        <v>40</v>
      </c>
      <c r="C322" s="10">
        <f>B322</f>
        <v>40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278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25.5" x14ac:dyDescent="0.2">
      <c r="A324" s="17" t="s">
        <v>280</v>
      </c>
      <c r="B324" s="1">
        <v>34</v>
      </c>
      <c r="C324" s="10">
        <f>B324</f>
        <v>34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281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25.5" x14ac:dyDescent="0.2">
      <c r="A326" s="17" t="s">
        <v>282</v>
      </c>
      <c r="B326" s="1">
        <v>40</v>
      </c>
      <c r="C326" s="10">
        <f>B326</f>
        <v>40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283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x14ac:dyDescent="0.2">
      <c r="A328" s="17" t="s">
        <v>102</v>
      </c>
      <c r="B328" s="1">
        <v>330</v>
      </c>
      <c r="C328" s="10">
        <f>B328</f>
        <v>330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284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x14ac:dyDescent="0.2">
      <c r="A330" s="17" t="s">
        <v>125</v>
      </c>
      <c r="B330" s="1">
        <v>957</v>
      </c>
      <c r="C330" s="10">
        <f>B330</f>
        <v>957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285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x14ac:dyDescent="0.2">
      <c r="A332" s="17" t="s">
        <v>286</v>
      </c>
      <c r="B332" s="1">
        <v>30</v>
      </c>
      <c r="C332" s="10">
        <f>B332</f>
        <v>30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287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ht="51" x14ac:dyDescent="0.2">
      <c r="A334" s="17" t="s">
        <v>288</v>
      </c>
      <c r="B334" s="1">
        <v>5</v>
      </c>
      <c r="C334" s="10">
        <f>B334</f>
        <v>5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289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ht="25.5" x14ac:dyDescent="0.2">
      <c r="A336" s="17" t="s">
        <v>290</v>
      </c>
      <c r="B336" s="1">
        <v>260</v>
      </c>
      <c r="C336" s="10">
        <f>B336</f>
        <v>260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291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ht="38.25" x14ac:dyDescent="0.2">
      <c r="A338" s="17" t="s">
        <v>292</v>
      </c>
      <c r="B338" s="1">
        <v>5</v>
      </c>
      <c r="C338" s="10">
        <f>B338</f>
        <v>5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293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38.25" x14ac:dyDescent="0.2">
      <c r="A340" s="17" t="s">
        <v>294</v>
      </c>
      <c r="B340" s="1">
        <v>5</v>
      </c>
      <c r="C340" s="10">
        <f>B340</f>
        <v>5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293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ht="25.5" x14ac:dyDescent="0.2">
      <c r="A342" s="17" t="s">
        <v>295</v>
      </c>
      <c r="B342" s="1">
        <v>20</v>
      </c>
      <c r="C342" s="10">
        <f>B342</f>
        <v>20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 t="e">
        <f>#REF!</f>
        <v>#REF!</v>
      </c>
      <c r="J342" s="3"/>
      <c r="K342" s="12"/>
    </row>
    <row r="343" spans="1:11" x14ac:dyDescent="0.2">
      <c r="A343" s="18" t="s">
        <v>296</v>
      </c>
      <c r="B343" s="13"/>
      <c r="C343" s="11"/>
      <c r="D343" s="6">
        <f>B343</f>
        <v>0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 t="e">
        <f>#REF!</f>
        <v>#REF!</v>
      </c>
      <c r="K343" s="12"/>
    </row>
    <row r="344" spans="1:11" ht="51" x14ac:dyDescent="0.2">
      <c r="A344" s="17" t="s">
        <v>297</v>
      </c>
      <c r="B344" s="1">
        <v>300</v>
      </c>
      <c r="C344" s="10">
        <f>B344</f>
        <v>300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 t="e">
        <f>#REF!</f>
        <v>#REF!</v>
      </c>
      <c r="J344" s="3"/>
      <c r="K344" s="12"/>
    </row>
    <row r="345" spans="1:11" x14ac:dyDescent="0.2">
      <c r="A345" s="18" t="s">
        <v>298</v>
      </c>
      <c r="B345" s="13"/>
      <c r="C345" s="11"/>
      <c r="D345" s="6">
        <f>B345</f>
        <v>0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 t="e">
        <f>#REF!</f>
        <v>#REF!</v>
      </c>
      <c r="K345" s="12"/>
    </row>
    <row r="346" spans="1:11" ht="25.5" x14ac:dyDescent="0.2">
      <c r="A346" s="17" t="s">
        <v>299</v>
      </c>
      <c r="B346" s="1">
        <v>300</v>
      </c>
      <c r="C346" s="10">
        <f>B346</f>
        <v>300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 t="e">
        <f>#REF!</f>
        <v>#REF!</v>
      </c>
      <c r="J346" s="3"/>
      <c r="K346" s="12"/>
    </row>
    <row r="347" spans="1:11" x14ac:dyDescent="0.2">
      <c r="A347" s="18" t="s">
        <v>300</v>
      </c>
      <c r="B347" s="13"/>
      <c r="C347" s="11"/>
      <c r="D347" s="6">
        <f>B347</f>
        <v>0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 t="e">
        <f>#REF!</f>
        <v>#REF!</v>
      </c>
      <c r="K347" s="12"/>
    </row>
    <row r="348" spans="1:11" ht="38.25" x14ac:dyDescent="0.2">
      <c r="A348" s="17" t="s">
        <v>301</v>
      </c>
      <c r="B348" s="1">
        <v>65</v>
      </c>
      <c r="C348" s="10">
        <f>B348</f>
        <v>65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298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x14ac:dyDescent="0.2">
      <c r="A350" s="17" t="s">
        <v>302</v>
      </c>
      <c r="B350" s="1">
        <v>13</v>
      </c>
      <c r="C350" s="10">
        <f>B350</f>
        <v>13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303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ht="25.5" x14ac:dyDescent="0.2">
      <c r="A352" s="17" t="s">
        <v>304</v>
      </c>
      <c r="B352" s="1">
        <v>45</v>
      </c>
      <c r="C352" s="10">
        <f>B352</f>
        <v>45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305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x14ac:dyDescent="0.2">
      <c r="A354" s="17" t="s">
        <v>306</v>
      </c>
      <c r="B354" s="1">
        <v>4</v>
      </c>
      <c r="C354" s="10">
        <f>B354</f>
        <v>4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307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308</v>
      </c>
      <c r="B356" s="1">
        <v>18</v>
      </c>
      <c r="C356" s="10">
        <f>B356</f>
        <v>18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309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ht="25.5" x14ac:dyDescent="0.2">
      <c r="A358" s="17" t="s">
        <v>199</v>
      </c>
      <c r="B358" s="1">
        <v>1</v>
      </c>
      <c r="C358" s="10">
        <f>B358</f>
        <v>1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310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ht="25.5" x14ac:dyDescent="0.2">
      <c r="A360" s="17" t="s">
        <v>201</v>
      </c>
      <c r="B360" s="1">
        <v>53</v>
      </c>
      <c r="C360" s="10">
        <f>B360</f>
        <v>53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 t="e">
        <f>#REF!</f>
        <v>#REF!</v>
      </c>
      <c r="J360" s="3"/>
      <c r="K360" s="12"/>
    </row>
    <row r="361" spans="1:11" x14ac:dyDescent="0.2">
      <c r="A361" s="18" t="s">
        <v>311</v>
      </c>
      <c r="B361" s="13"/>
      <c r="C361" s="11"/>
      <c r="D361" s="6">
        <f>B361</f>
        <v>0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 t="e">
        <f>#REF!</f>
        <v>#REF!</v>
      </c>
      <c r="K361" s="12"/>
    </row>
    <row r="362" spans="1:11" ht="25.5" x14ac:dyDescent="0.2">
      <c r="A362" s="17" t="s">
        <v>312</v>
      </c>
      <c r="B362" s="1">
        <v>20</v>
      </c>
      <c r="C362" s="10">
        <f>B362</f>
        <v>20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 t="e">
        <f>#REF!</f>
        <v>#REF!</v>
      </c>
      <c r="J362" s="3"/>
      <c r="K362" s="12"/>
    </row>
    <row r="363" spans="1:11" x14ac:dyDescent="0.2">
      <c r="A363" s="18" t="s">
        <v>313</v>
      </c>
      <c r="B363" s="13"/>
      <c r="C363" s="11"/>
      <c r="D363" s="6">
        <f>B363</f>
        <v>0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 t="e">
        <f>#REF!</f>
        <v>#REF!</v>
      </c>
      <c r="K363" s="12"/>
    </row>
    <row r="364" spans="1:11" ht="25.5" x14ac:dyDescent="0.2">
      <c r="A364" s="17" t="s">
        <v>211</v>
      </c>
      <c r="B364" s="1">
        <v>424</v>
      </c>
      <c r="C364" s="10">
        <f>B364</f>
        <v>424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 t="e">
        <f>#REF!</f>
        <v>#REF!</v>
      </c>
      <c r="J364" s="3"/>
      <c r="K364" s="12"/>
    </row>
    <row r="365" spans="1:11" x14ac:dyDescent="0.2">
      <c r="A365" s="18" t="s">
        <v>314</v>
      </c>
      <c r="B365" s="13"/>
      <c r="C365" s="11"/>
      <c r="D365" s="6">
        <f>B365</f>
        <v>0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 t="e">
        <f>#REF!</f>
        <v>#REF!</v>
      </c>
      <c r="K365" s="12"/>
    </row>
    <row r="366" spans="1:11" ht="25.5" x14ac:dyDescent="0.2">
      <c r="A366" s="17" t="s">
        <v>315</v>
      </c>
      <c r="B366" s="1">
        <v>434</v>
      </c>
      <c r="C366" s="10">
        <f>B366</f>
        <v>434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 t="e">
        <f>#REF!</f>
        <v>#REF!</v>
      </c>
      <c r="J366" s="3"/>
      <c r="K366" s="12"/>
    </row>
    <row r="367" spans="1:11" x14ac:dyDescent="0.2">
      <c r="A367" s="18" t="s">
        <v>316</v>
      </c>
      <c r="B367" s="13"/>
      <c r="C367" s="11"/>
      <c r="D367" s="6">
        <f>B367</f>
        <v>0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 t="e">
        <f>#REF!</f>
        <v>#REF!</v>
      </c>
      <c r="K367" s="12"/>
    </row>
    <row r="368" spans="1:11" ht="25.5" x14ac:dyDescent="0.2">
      <c r="A368" s="17" t="s">
        <v>317</v>
      </c>
      <c r="B368" s="1">
        <v>138</v>
      </c>
      <c r="C368" s="10">
        <f>B368</f>
        <v>138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 t="e">
        <f>#REF!</f>
        <v>#REF!</v>
      </c>
      <c r="J368" s="3"/>
      <c r="K368" s="12"/>
    </row>
    <row r="369" spans="1:11" x14ac:dyDescent="0.2">
      <c r="A369" s="18" t="s">
        <v>318</v>
      </c>
      <c r="B369" s="13"/>
      <c r="C369" s="11"/>
      <c r="D369" s="6">
        <f>B369</f>
        <v>0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 t="e">
        <f>#REF!</f>
        <v>#REF!</v>
      </c>
      <c r="K369" s="12"/>
    </row>
    <row r="370" spans="1:11" ht="38.25" x14ac:dyDescent="0.2">
      <c r="A370" s="17" t="s">
        <v>319</v>
      </c>
      <c r="B370" s="1">
        <v>12</v>
      </c>
      <c r="C370" s="10">
        <f>B370</f>
        <v>12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 t="e">
        <f>#REF!</f>
        <v>#REF!</v>
      </c>
      <c r="J370" s="3"/>
      <c r="K370" s="12"/>
    </row>
    <row r="371" spans="1:11" x14ac:dyDescent="0.2">
      <c r="A371" s="18" t="s">
        <v>318</v>
      </c>
      <c r="B371" s="13"/>
      <c r="C371" s="11"/>
      <c r="D371" s="6">
        <f>B371</f>
        <v>0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 t="e">
        <f>#REF!</f>
        <v>#REF!</v>
      </c>
      <c r="K371" s="12"/>
    </row>
    <row r="372" spans="1:11" s="8" customFormat="1" ht="15" hidden="1" customHeight="1" thickBot="1" x14ac:dyDescent="0.25">
      <c r="A372" s="14"/>
      <c r="B372" s="14"/>
      <c r="K372" s="9" t="s">
        <v>2</v>
      </c>
    </row>
    <row r="373" spans="1:11" x14ac:dyDescent="0.2">
      <c r="A373" s="17" t="s">
        <v>320</v>
      </c>
      <c r="B373" s="1">
        <v>10</v>
      </c>
      <c r="C373" s="10">
        <f>B373</f>
        <v>10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321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ht="89.25" x14ac:dyDescent="0.2">
      <c r="A375" s="17" t="s">
        <v>322</v>
      </c>
      <c r="B375" s="1">
        <v>12</v>
      </c>
      <c r="C375" s="10">
        <f>B375</f>
        <v>12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323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ht="76.5" x14ac:dyDescent="0.2">
      <c r="A377" s="17" t="s">
        <v>324</v>
      </c>
      <c r="B377" s="1">
        <v>24</v>
      </c>
      <c r="C377" s="10">
        <f>B377</f>
        <v>24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 t="e">
        <f>#REF!</f>
        <v>#REF!</v>
      </c>
      <c r="J377" s="3"/>
      <c r="K377" s="12"/>
    </row>
    <row r="378" spans="1:11" x14ac:dyDescent="0.2">
      <c r="A378" s="18" t="s">
        <v>323</v>
      </c>
      <c r="B378" s="13"/>
      <c r="C378" s="11"/>
      <c r="D378" s="6">
        <f>B378</f>
        <v>0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 t="e">
        <f>#REF!</f>
        <v>#REF!</v>
      </c>
      <c r="K378" s="12"/>
    </row>
    <row r="379" spans="1:11" ht="25.5" x14ac:dyDescent="0.2">
      <c r="A379" s="17" t="s">
        <v>325</v>
      </c>
      <c r="B379" s="1">
        <v>10</v>
      </c>
      <c r="C379" s="10">
        <f>B379</f>
        <v>10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 t="e">
        <f>#REF!</f>
        <v>#REF!</v>
      </c>
      <c r="J379" s="3"/>
      <c r="K379" s="12"/>
    </row>
    <row r="380" spans="1:11" x14ac:dyDescent="0.2">
      <c r="A380" s="18" t="s">
        <v>326</v>
      </c>
      <c r="B380" s="13"/>
      <c r="C380" s="11"/>
      <c r="D380" s="6">
        <f>B380</f>
        <v>0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 t="e">
        <f>#REF!</f>
        <v>#REF!</v>
      </c>
      <c r="K380" s="12"/>
    </row>
    <row r="381" spans="1:11" ht="38.25" x14ac:dyDescent="0.2">
      <c r="A381" s="17" t="s">
        <v>327</v>
      </c>
      <c r="B381" s="1">
        <v>48</v>
      </c>
      <c r="C381" s="10">
        <f>B381</f>
        <v>48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8" t="s">
        <v>328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ht="38.25" x14ac:dyDescent="0.2">
      <c r="A383" s="17" t="s">
        <v>329</v>
      </c>
      <c r="B383" s="1">
        <v>144</v>
      </c>
      <c r="C383" s="10">
        <f>B383</f>
        <v>144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8" t="s">
        <v>328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38.25" x14ac:dyDescent="0.2">
      <c r="A385" s="17" t="s">
        <v>330</v>
      </c>
      <c r="B385" s="1">
        <v>126</v>
      </c>
      <c r="C385" s="10">
        <f>B385</f>
        <v>126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8" t="s">
        <v>331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7" t="s">
        <v>290</v>
      </c>
      <c r="B387" s="1">
        <v>100</v>
      </c>
      <c r="C387" s="10">
        <f>B387</f>
        <v>100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8" t="s">
        <v>332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ht="25.5" x14ac:dyDescent="0.2">
      <c r="A389" s="17" t="s">
        <v>333</v>
      </c>
      <c r="B389" s="1">
        <v>270</v>
      </c>
      <c r="C389" s="10">
        <f>B389</f>
        <v>270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 t="e">
        <f>#REF!</f>
        <v>#REF!</v>
      </c>
      <c r="J389" s="3"/>
      <c r="K389" s="12"/>
    </row>
    <row r="390" spans="1:11" x14ac:dyDescent="0.2">
      <c r="A390" s="18" t="s">
        <v>334</v>
      </c>
      <c r="B390" s="13"/>
      <c r="C390" s="11"/>
      <c r="D390" s="6">
        <f>B390</f>
        <v>0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 t="e">
        <f>#REF!</f>
        <v>#REF!</v>
      </c>
      <c r="K390" s="12"/>
    </row>
    <row r="391" spans="1:11" ht="25.5" x14ac:dyDescent="0.2">
      <c r="A391" s="17" t="s">
        <v>335</v>
      </c>
      <c r="B391" s="1">
        <v>1</v>
      </c>
      <c r="C391" s="10">
        <f>B391</f>
        <v>1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 t="e">
        <f>#REF!</f>
        <v>#REF!</v>
      </c>
      <c r="J391" s="3"/>
      <c r="K391" s="12"/>
    </row>
    <row r="392" spans="1:11" x14ac:dyDescent="0.2">
      <c r="A392" s="18" t="s">
        <v>336</v>
      </c>
      <c r="B392" s="13"/>
      <c r="C392" s="11"/>
      <c r="D392" s="6">
        <f>B392</f>
        <v>0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 t="e">
        <f>#REF!</f>
        <v>#REF!</v>
      </c>
      <c r="K392" s="12"/>
    </row>
    <row r="393" spans="1:11" x14ac:dyDescent="0.2">
      <c r="A393" s="17" t="s">
        <v>337</v>
      </c>
      <c r="B393" s="1">
        <v>30</v>
      </c>
      <c r="C393" s="10">
        <f>B393</f>
        <v>30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 t="e">
        <f>#REF!</f>
        <v>#REF!</v>
      </c>
      <c r="J393" s="3"/>
      <c r="K393" s="12"/>
    </row>
    <row r="394" spans="1:11" x14ac:dyDescent="0.2">
      <c r="A394" s="18" t="s">
        <v>338</v>
      </c>
      <c r="B394" s="13"/>
      <c r="C394" s="11"/>
      <c r="D394" s="6">
        <f>B394</f>
        <v>0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 t="e">
        <f>#REF!</f>
        <v>#REF!</v>
      </c>
      <c r="K394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2021-02-22T10:36:20Z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