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</calcChain>
</file>

<file path=xl/sharedStrings.xml><?xml version="1.0" encoding="utf-8"?>
<sst xmlns="http://schemas.openxmlformats.org/spreadsheetml/2006/main" count="494" uniqueCount="264">
  <si>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</si>
  <si>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</si>
  <si>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</si>
  <si>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</si>
  <si>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</si>
  <si>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</si>
  <si>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</si>
  <si>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</si>
  <si>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</si>
  <si>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</si>
  <si>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</si>
  <si>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</si>
  <si>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</si>
  <si>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</si>
  <si>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</si>
  <si>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</si>
  <si>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</si>
  <si>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</si>
  <si>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</si>
  <si>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</si>
  <si>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</si>
  <si>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</si>
  <si>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</si>
  <si>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</si>
  <si>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</si>
  <si>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</si>
  <si>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</si>
  <si>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</si>
  <si>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</si>
  <si>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</si>
  <si>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</si>
  <si>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</si>
  <si>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</si>
  <si>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</si>
  <si>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</si>
  <si>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</si>
  <si>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</si>
  <si>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</si>
  <si>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</si>
  <si>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</si>
  <si>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</si>
  <si>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</si>
  <si>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</si>
  <si>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</si>
  <si>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</si>
  <si>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</si>
  <si>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</si>
  <si>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</si>
  <si>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</si>
  <si>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</si>
  <si>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</si>
  <si>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</si>
  <si>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</si>
  <si>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</si>
  <si>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</si>
  <si>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</si>
  <si>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</si>
  <si>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</si>
  <si>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</si>
  <si>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</si>
  <si>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</si>
  <si>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</si>
  <si>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</si>
  <si>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</si>
  <si>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</si>
  <si>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</si>
  <si>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</si>
  <si>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</si>
  <si>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</si>
  <si>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</si>
  <si>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</si>
  <si>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</si>
  <si>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</si>
  <si>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</si>
  <si>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</si>
  <si>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</si>
  <si>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</si>
  <si>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</si>
  <si>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</si>
  <si>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</si>
  <si>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</si>
  <si>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</si>
  <si>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</si>
  <si>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</si>
  <si>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</si>
  <si>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</si>
  <si>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</si>
  <si>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</si>
  <si>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</si>
  <si>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</si>
  <si>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</si>
  <si>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</si>
  <si>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</si>
  <si>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</si>
  <si>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</si>
  <si>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</si>
  <si>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</si>
  <si>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</si>
  <si>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</si>
  <si>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</si>
  <si>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</si>
  <si>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</si>
  <si>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</si>
  <si>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</si>
  <si>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</si>
  <si>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</si>
  <si>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</si>
  <si>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</si>
  <si>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</si>
  <si>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</si>
  <si>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</si>
  <si>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</si>
  <si>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</si>
  <si>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</si>
  <si>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</si>
  <si>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</si>
  <si>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</si>
  <si>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</si>
  <si>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</si>
  <si>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</si>
  <si>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</si>
  <si>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</si>
  <si>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</si>
  <si>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</si>
  <si>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</si>
  <si>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</si>
  <si>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</si>
  <si>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</si>
  <si>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</si>
  <si>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</si>
  <si>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</si>
  <si>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</si>
  <si>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</si>
  <si>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</si>
  <si>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</si>
  <si>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</si>
  <si>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</si>
  <si>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</si>
  <si>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</si>
  <si>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</si>
  <si>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</si>
  <si>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</si>
  <si>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</si>
  <si>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</si>
  <si>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</si>
  <si>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</si>
  <si>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</si>
  <si>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</si>
  <si>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</si>
  <si>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</si>
  <si>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</si>
  <si>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</si>
  <si>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</si>
  <si>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</si>
  <si>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</si>
  <si>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</si>
  <si>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</si>
  <si>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</si>
  <si>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</si>
  <si>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</si>
  <si>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</si>
  <si>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</si>
  <si>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</si>
  <si>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</si>
  <si>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</si>
  <si>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</si>
  <si>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</si>
  <si>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</si>
  <si>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</si>
  <si>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</si>
  <si>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</si>
  <si>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</si>
  <si>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</si>
  <si>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</si>
  <si>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</si>
  <si>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</si>
  <si>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</si>
  <si>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</si>
  <si>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</si>
  <si>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</si>
  <si>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</si>
  <si>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</si>
  <si>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</si>
  <si>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</si>
  <si>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</si>
  <si>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</si>
  <si>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</si>
  <si>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</si>
  <si>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</si>
  <si>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</si>
  <si>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</si>
  <si>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</si>
  <si>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</si>
  <si>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</si>
  <si>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</si>
  <si>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</si>
  <si>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</si>
  <si>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</si>
  <si>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</si>
  <si>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</si>
  <si>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</si>
  <si>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</si>
  <si>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</si>
  <si>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</si>
  <si>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</si>
  <si>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</si>
  <si>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</si>
  <si>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</si>
  <si>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</si>
  <si>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</si>
  <si>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</si>
  <si>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</si>
  <si>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</si>
  <si>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</si>
  <si>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</si>
  <si>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</si>
  <si>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</si>
  <si>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</si>
  <si>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</si>
  <si>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</si>
  <si>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</si>
  <si>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</si>
  <si>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</si>
  <si>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</si>
  <si>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</si>
  <si>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</si>
  <si>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</si>
  <si>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</si>
  <si>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</si>
  <si>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</si>
  <si>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</si>
  <si>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</si>
  <si>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</si>
  <si>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</si>
  <si>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</si>
  <si>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</si>
  <si>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</si>
  <si>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</si>
  <si>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</si>
  <si>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</si>
  <si>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</si>
  <si>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</si>
  <si>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31.01.2022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</si>
  <si>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</si>
  <si>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</si>
  <si>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</si>
  <si>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</si>
  <si>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</si>
  <si>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</si>
  <si>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</si>
  <si>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</si>
  <si>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</si>
  <si>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</si>
  <si>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</si>
  <si>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</si>
  <si>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</si>
  <si>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</si>
  <si>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</si>
  <si>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</si>
  <si>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305.9540</t>
  </si>
  <si>
    <t xml:space="preserve">Респіратор БУК-3 (50 ПДК) FFPЗ </t>
  </si>
  <si>
    <t>шт. 26.0000</t>
  </si>
  <si>
    <t xml:space="preserve">Хайрімоз 40мг, розчин для ін., 40мг/0,8мл по 0,8мл розчину </t>
  </si>
  <si>
    <t>шпр-ручка 2722.6100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</si>
</sst>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52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52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ht="25.5" x14ac:dyDescent="0.2">
      <c r="A6" s="80" t="s">
        <v>246</v>
      </c>
      <c r="B6" s="9">
        <v>234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234</v>
      </c>
      <c r="J6" s="11"/>
      <c r="K6" s="31"/>
    </row>
    <row r="7" spans="1:11" x14ac:dyDescent="0.2">
      <c r="A7" s="81" t="s">
        <v>247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38.25" x14ac:dyDescent="0.2">
      <c r="A8" s="80" t="s">
        <v>248</v>
      </c>
      <c r="B8" s="9">
        <v>1930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1930</v>
      </c>
      <c r="J8" s="11"/>
      <c r="K8" s="31"/>
    </row>
    <row r="9" spans="1:11" x14ac:dyDescent="0.2">
      <c r="A9" s="81" t="s">
        <v>249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ht="25.5" x14ac:dyDescent="0.2">
      <c r="A10" s="80" t="s">
        <v>250</v>
      </c>
      <c r="B10" s="9">
        <v>425</v>
      </c>
      <c r="C10" s="29" t="e">
        <f>#REF!</f>
        <v>#REF!</v>
      </c>
      <c r="D10" s="11"/>
      <c r="E10" s="12" t="e">
        <f>#REF!</f>
        <v>#REF!</v>
      </c>
      <c r="F10" s="12"/>
      <c r="G10" s="10" t="e">
        <f>#REF!</f>
        <v>#REF!</v>
      </c>
      <c r="H10" s="11"/>
      <c r="I10" s="12">
        <f>B10</f>
        <v>425</v>
      </c>
      <c r="J10" s="11"/>
      <c r="K10" s="31"/>
    </row>
    <row r="11" spans="1:11" x14ac:dyDescent="0.2">
      <c r="A11" s="81" t="s">
        <v>251</v>
      </c>
      <c r="B11" s="45"/>
      <c r="C11" s="30"/>
      <c r="D11" s="14" t="e">
        <f>#REF!</f>
        <v>#REF!</v>
      </c>
      <c r="E11" s="15"/>
      <c r="F11" s="15" t="e">
        <f>#REF!</f>
        <v>#REF!</v>
      </c>
      <c r="G11" s="13"/>
      <c r="H11" s="14" t="e">
        <f>#REF!</f>
        <v>#REF!</v>
      </c>
      <c r="I11" s="15"/>
      <c r="J11" s="14">
        <f>B11</f>
        <v>0</v>
      </c>
      <c r="K11" s="31"/>
    </row>
    <row r="12" spans="1:11" ht="25.5" x14ac:dyDescent="0.2">
      <c r="A12" s="80" t="s">
        <v>252</v>
      </c>
      <c r="B12" s="9">
        <v>3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3</v>
      </c>
      <c r="J12" s="11"/>
      <c r="K12" s="31"/>
    </row>
    <row r="13" spans="1:11" x14ac:dyDescent="0.2">
      <c r="A13" s="81" t="s">
        <v>253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25.5" x14ac:dyDescent="0.2">
      <c r="A14" s="80" t="s">
        <v>254</v>
      </c>
      <c r="B14" s="9">
        <v>1875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1875</v>
      </c>
      <c r="J14" s="11"/>
      <c r="K14" s="31"/>
    </row>
    <row r="15" spans="1:11" x14ac:dyDescent="0.2">
      <c r="A15" s="81" t="s">
        <v>255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51" x14ac:dyDescent="0.2">
      <c r="A16" s="80" t="s">
        <v>256</v>
      </c>
      <c r="B16" s="9">
        <v>3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3</v>
      </c>
      <c r="J16" s="11"/>
      <c r="K16" s="31"/>
    </row>
    <row r="17" spans="1:11" x14ac:dyDescent="0.2">
      <c r="A17" s="81" t="s">
        <v>257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25.5" x14ac:dyDescent="0.2">
      <c r="A18" s="80" t="s">
        <v>258</v>
      </c>
      <c r="B18" s="9">
        <v>5960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5960</v>
      </c>
      <c r="J18" s="11"/>
      <c r="K18" s="31"/>
    </row>
    <row r="19" spans="1:11" x14ac:dyDescent="0.2">
      <c r="A19" s="81" t="s">
        <v>259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25.5" x14ac:dyDescent="0.2">
      <c r="A20" s="80" t="s">
        <v>260</v>
      </c>
      <c r="B20" s="9">
        <v>200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200</v>
      </c>
      <c r="J20" s="11"/>
      <c r="K20" s="31"/>
    </row>
    <row r="21" spans="1:11" x14ac:dyDescent="0.2">
      <c r="A21" s="81" t="s">
        <v>261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262</v>
      </c>
      <c r="B22" s="9">
        <v>60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60</v>
      </c>
      <c r="J22" s="11"/>
      <c r="K22" s="31"/>
    </row>
    <row r="23" spans="1:11" x14ac:dyDescent="0.2">
      <c r="A23" s="81" t="s">
        <v>263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2022-02-01T06:41:40Z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