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</calcChain>
</file>

<file path=xl/sharedStrings.xml><?xml version="1.0" encoding="utf-8"?>
<sst xmlns="http://schemas.openxmlformats.org/spreadsheetml/2006/main" count="500" uniqueCount="269">
  <si>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</si>
  <si>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</si>
  <si>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</si>
  <si>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</si>
  <si>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</si>
  <si>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</si>
  <si>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</si>
  <si>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</si>
  <si>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</si>
  <si>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</si>
  <si>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</si>
  <si>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</si>
  <si>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</si>
  <si>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</si>
  <si>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</si>
  <si>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</si>
  <si>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</si>
  <si>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</si>
  <si>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</si>
  <si>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</si>
  <si>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</si>
  <si>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</si>
  <si>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</si>
  <si>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</si>
  <si>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</si>
  <si>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</si>
  <si>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</si>
  <si>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</si>
  <si>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</si>
  <si>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</si>
  <si>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</si>
  <si>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</si>
  <si>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</si>
  <si>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</si>
  <si>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</si>
  <si>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</si>
  <si>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</si>
  <si>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</si>
  <si>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</si>
  <si>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</si>
  <si>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</si>
  <si>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</si>
  <si>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</si>
  <si>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</si>
  <si>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</si>
  <si>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</si>
  <si>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</si>
  <si>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</si>
  <si>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</si>
  <si>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</si>
  <si>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</si>
  <si>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</si>
  <si>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</si>
  <si>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</si>
  <si>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</si>
  <si>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</si>
  <si>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</si>
  <si>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</si>
  <si>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</si>
  <si>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</si>
  <si>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</si>
  <si>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</si>
  <si>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</si>
  <si>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</si>
  <si>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</si>
  <si>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</si>
  <si>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</si>
  <si>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</si>
  <si>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</si>
  <si>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</si>
  <si>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</si>
  <si>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</si>
  <si>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</si>
  <si>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</si>
  <si>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</si>
  <si>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</si>
  <si>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</si>
  <si>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</si>
  <si>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</si>
  <si>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</si>
  <si>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</si>
  <si>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</si>
  <si>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</si>
  <si>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</si>
  <si>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</si>
  <si>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</si>
  <si>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</si>
  <si>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</si>
  <si>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</si>
  <si>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</si>
  <si>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</si>
  <si>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</si>
  <si>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</si>
  <si>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</si>
  <si>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</si>
  <si>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</si>
  <si>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</si>
  <si>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</si>
  <si>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</si>
  <si>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</si>
  <si>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</si>
  <si>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</si>
  <si>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</si>
  <si>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</si>
  <si>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</si>
  <si>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</si>
  <si>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</si>
  <si>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</si>
  <si>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</si>
  <si>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</si>
  <si>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</si>
  <si>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</si>
  <si>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</si>
  <si>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</si>
  <si>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</si>
  <si>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</si>
  <si>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</si>
  <si>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</si>
  <si>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</si>
  <si>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</si>
  <si>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</si>
  <si>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</si>
  <si>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</si>
  <si>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</si>
  <si>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</si>
  <si>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</si>
  <si>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</si>
  <si>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</si>
  <si>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</si>
  <si>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</si>
  <si>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</si>
  <si>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</si>
  <si>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</si>
  <si>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</si>
  <si>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</si>
  <si>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</si>
  <si>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</si>
  <si>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</si>
  <si>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</si>
  <si>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</si>
  <si>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</si>
  <si>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</si>
  <si>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</si>
  <si>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</si>
  <si>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</si>
  <si>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</si>
  <si>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</si>
  <si>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</si>
  <si>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</si>
  <si>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</si>
  <si>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</si>
  <si>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</si>
  <si>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</si>
  <si>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</si>
  <si>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</si>
  <si>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</si>
  <si>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</si>
  <si>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</si>
  <si>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</si>
  <si>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</si>
  <si>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</si>
  <si>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</si>
  <si>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</si>
  <si>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</si>
  <si>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</si>
  <si>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</si>
  <si>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</si>
  <si>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</si>
  <si>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</si>
  <si>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</si>
  <si>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</si>
  <si>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</si>
  <si>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</si>
  <si>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</si>
  <si>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</si>
  <si>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</si>
  <si>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</si>
  <si>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</si>
  <si>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</si>
  <si>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</si>
  <si>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</si>
  <si>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</si>
  <si>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</si>
  <si>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</si>
  <si>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</si>
  <si>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</si>
  <si>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</si>
  <si>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</si>
  <si>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</si>
  <si>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</si>
  <si>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</si>
  <si>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</si>
  <si>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</si>
  <si>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</si>
  <si>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</si>
  <si>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</si>
  <si>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</si>
  <si>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</si>
  <si>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</si>
  <si>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</si>
  <si>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</si>
  <si>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</si>
  <si>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</si>
  <si>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</si>
  <si>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</si>
  <si>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</si>
  <si>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</si>
  <si>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</si>
  <si>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</si>
  <si>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</si>
  <si>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</si>
  <si>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</si>
  <si>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</si>
  <si>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</si>
  <si>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</si>
  <si>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</si>
  <si>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</si>
  <si>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</si>
  <si>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</si>
  <si>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</si>
  <si>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</si>
  <si>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</si>
  <si>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</si>
  <si>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</si>
  <si>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</si>
  <si>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</si>
  <si>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</si>
  <si>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</si>
  <si>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</si>
  <si>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</si>
  <si>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</si>
  <si>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</si>
  <si>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</si>
  <si>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</si>
  <si>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</si>
  <si>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</si>
  <si>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</si>
  <si>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</si>
  <si>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</si>
  <si>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</si>
  <si>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</si>
  <si>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</si>
  <si>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22.11.2021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</si>
  <si>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</si>
  <si>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</si>
  <si>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</si>
  <si>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</si>
  <si>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</si>
  <si>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</si>
  <si>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</si>
  <si>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</si>
  <si>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</si>
  <si>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</si>
  <si>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</si>
  <si>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</si>
  <si>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</si>
  <si>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Октагам 10% розчин д/інф 10% по 50мл </t>
  </si>
  <si>
    <t>флак. 12910.4400</t>
  </si>
  <si>
    <t xml:space="preserve">Октагам розч д/інф 50мг/мл по 100мл </t>
  </si>
  <si>
    <t xml:space="preserve">Октагам розчин д/інф 50мг/мл по 50мл </t>
  </si>
  <si>
    <t>флак. 6127.8650</t>
  </si>
  <si>
    <t xml:space="preserve">Омнітроп , р-н для ін. 5мг/1,5мл, по 1,5мл у картр. </t>
  </si>
  <si>
    <t>карт 280.3560</t>
  </si>
  <si>
    <t xml:space="preserve">Пульмозим, розчин для інгаляцій, 2,5мг/2,5мл по 2,5мл в ампулі(№6) </t>
  </si>
  <si>
    <t>уп. 409.3300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</si>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</sst>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topLeftCell="A13" zoomScaleNormal="100" workbookViewId="0">
      <selection activeCell="A13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4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4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ht="25.5" x14ac:dyDescent="0.2">
      <c r="A6" s="80" t="s">
        <v>246</v>
      </c>
      <c r="B6" s="9">
        <v>7</v>
      </c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>
        <f>B6</f>
        <v>7</v>
      </c>
      <c r="J6" s="11"/>
      <c r="K6" s="31"/>
    </row>
    <row r="7" spans="1:11" x14ac:dyDescent="0.2">
      <c r="A7" s="81" t="s">
        <v>247</v>
      </c>
      <c r="B7" s="45"/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>
        <f>B7</f>
        <v>0</v>
      </c>
      <c r="K7" s="31"/>
    </row>
    <row r="8" spans="1:11" ht="38.25" x14ac:dyDescent="0.2">
      <c r="A8" s="80" t="s">
        <v>248</v>
      </c>
      <c r="B8" s="9">
        <v>2245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2245</v>
      </c>
      <c r="J8" s="11"/>
      <c r="K8" s="31"/>
    </row>
    <row r="9" spans="1:11" x14ac:dyDescent="0.2">
      <c r="A9" s="81" t="s">
        <v>249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ht="25.5" x14ac:dyDescent="0.2">
      <c r="A10" s="80" t="s">
        <v>250</v>
      </c>
      <c r="B10" s="9">
        <v>925</v>
      </c>
      <c r="C10" s="29" t="e">
        <f>#REF!</f>
        <v>#REF!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>
        <f>B10</f>
        <v>925</v>
      </c>
      <c r="J10" s="11"/>
      <c r="K10" s="31"/>
    </row>
    <row r="11" spans="1:11" x14ac:dyDescent="0.2">
      <c r="A11" s="81" t="s">
        <v>251</v>
      </c>
      <c r="B11" s="45"/>
      <c r="C11" s="30"/>
      <c r="D11" s="14" t="e">
        <f>#REF!</f>
        <v>#REF!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>
        <f>B11</f>
        <v>0</v>
      </c>
      <c r="K11" s="31"/>
    </row>
    <row r="12" spans="1:11" ht="25.5" x14ac:dyDescent="0.2">
      <c r="A12" s="80" t="s">
        <v>252</v>
      </c>
      <c r="B12" s="9">
        <v>4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4</v>
      </c>
      <c r="J12" s="11"/>
      <c r="K12" s="31"/>
    </row>
    <row r="13" spans="1:11" x14ac:dyDescent="0.2">
      <c r="A13" s="81" t="s">
        <v>253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ht="51" x14ac:dyDescent="0.2">
      <c r="A14" s="80" t="s">
        <v>254</v>
      </c>
      <c r="B14" s="9">
        <v>4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4</v>
      </c>
      <c r="J14" s="11"/>
      <c r="K14" s="31"/>
    </row>
    <row r="15" spans="1:11" x14ac:dyDescent="0.2">
      <c r="A15" s="81" t="s">
        <v>255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ht="25.5" x14ac:dyDescent="0.2">
      <c r="A16" s="80" t="s">
        <v>256</v>
      </c>
      <c r="B16" s="9">
        <v>12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12</v>
      </c>
      <c r="J16" s="11"/>
      <c r="K16" s="31"/>
    </row>
    <row r="17" spans="1:11" x14ac:dyDescent="0.2">
      <c r="A17" s="81" t="s">
        <v>257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ht="25.5" x14ac:dyDescent="0.2">
      <c r="A18" s="80" t="s">
        <v>258</v>
      </c>
      <c r="B18" s="9">
        <v>25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25</v>
      </c>
      <c r="J18" s="11"/>
      <c r="K18" s="31"/>
    </row>
    <row r="19" spans="1:11" x14ac:dyDescent="0.2">
      <c r="A19" s="81" t="s">
        <v>257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ht="25.5" x14ac:dyDescent="0.2">
      <c r="A20" s="80" t="s">
        <v>259</v>
      </c>
      <c r="B20" s="9">
        <v>36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36</v>
      </c>
      <c r="J20" s="11"/>
      <c r="K20" s="31"/>
    </row>
    <row r="21" spans="1:11" x14ac:dyDescent="0.2">
      <c r="A21" s="81" t="s">
        <v>260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25.5" x14ac:dyDescent="0.2">
      <c r="A22" s="80" t="s">
        <v>261</v>
      </c>
      <c r="B22" s="9">
        <v>1100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1100</v>
      </c>
      <c r="J22" s="11"/>
      <c r="K22" s="31"/>
    </row>
    <row r="23" spans="1:11" x14ac:dyDescent="0.2">
      <c r="A23" s="81" t="s">
        <v>262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38.25" x14ac:dyDescent="0.2">
      <c r="A24" s="80" t="s">
        <v>263</v>
      </c>
      <c r="B24" s="9">
        <v>2256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2256</v>
      </c>
      <c r="J24" s="11"/>
      <c r="K24" s="31"/>
    </row>
    <row r="25" spans="1:11" x14ac:dyDescent="0.2">
      <c r="A25" s="81" t="s">
        <v>264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25.5" x14ac:dyDescent="0.2">
      <c r="A26" s="80" t="s">
        <v>265</v>
      </c>
      <c r="B26" s="9">
        <v>200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200</v>
      </c>
      <c r="J26" s="11"/>
      <c r="K26" s="31"/>
    </row>
    <row r="27" spans="1:11" x14ac:dyDescent="0.2">
      <c r="A27" s="81" t="s">
        <v>266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ht="25.5" x14ac:dyDescent="0.2">
      <c r="A28" s="80" t="s">
        <v>267</v>
      </c>
      <c r="B28" s="9">
        <v>100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100</v>
      </c>
      <c r="J28" s="11"/>
      <c r="K28" s="31"/>
    </row>
    <row r="29" spans="1:11" x14ac:dyDescent="0.2">
      <c r="A29" s="81" t="s">
        <v>268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2021-11-23T05:09:56Z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