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Лист1!$2:$3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5" i="4" l="1"/>
  <c r="E5" i="4"/>
  <c r="G5" i="4"/>
  <c r="I5" i="4"/>
  <c r="D6" i="4"/>
  <c r="F6" i="4"/>
  <c r="H6" i="4"/>
  <c r="J6" i="4"/>
  <c r="C7" i="4"/>
  <c r="E7" i="4"/>
  <c r="G7" i="4"/>
  <c r="I7" i="4"/>
  <c r="D8" i="4"/>
  <c r="F8" i="4"/>
  <c r="H8" i="4"/>
  <c r="J8" i="4"/>
  <c r="C9" i="4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</calcChain>
</file>

<file path=xl/sharedStrings.xml><?xml version="1.0" encoding="utf-8"?>
<sst xmlns="http://schemas.openxmlformats.org/spreadsheetml/2006/main" count="35" uniqueCount="35">
  <si>
    <t>Найменування товару, одиниця вимірювання, середня ціна</t>
  </si>
  <si>
    <t>Залишок на 11.04.2022 (кількість)</t>
  </si>
  <si>
    <t>^</t>
  </si>
  <si>
    <t xml:space="preserve">Атропін р-н для ін 1мг/мл по 1мл в амп </t>
  </si>
  <si>
    <t>амп. 4.8000</t>
  </si>
  <si>
    <t xml:space="preserve">Біовен МОНО, розч д/ін по 100мл </t>
  </si>
  <si>
    <t>флак. 10800.0000</t>
  </si>
  <si>
    <t xml:space="preserve">Біовен МОНО, розч д/ін по 50мл </t>
  </si>
  <si>
    <t>флак. 2700.0000</t>
  </si>
  <si>
    <t xml:space="preserve">Діаніл ПД4 з вімістом глюкози 1,36% М/ОБ/13,6 МГ/МЛ розч д/перит.діалізу 2000мл </t>
  </si>
  <si>
    <t>міш 186.4600</t>
  </si>
  <si>
    <t xml:space="preserve">Затискач вхідного каналу мішків для ПД </t>
  </si>
  <si>
    <t>шт. 61.4400</t>
  </si>
  <si>
    <t xml:space="preserve">Ковпачок роз'єднувальний дез MiniCap </t>
  </si>
  <si>
    <t>шт. 12.5300</t>
  </si>
  <si>
    <t xml:space="preserve">Комплект трубок підвищеної міцності для перитонеаотного діалізу з гвинтовими затискачами MiniCap </t>
  </si>
  <si>
    <t>шт. 945.7700</t>
  </si>
  <si>
    <t xml:space="preserve">Креон 25 000, капс по 300мг по 100капсул у фл </t>
  </si>
  <si>
    <t>уп. 1236.0000</t>
  </si>
  <si>
    <t xml:space="preserve">Одяг захисний від інфекційних агентів </t>
  </si>
  <si>
    <t>шт. 300.0000</t>
  </si>
  <si>
    <t xml:space="preserve">Омнітроп , р-н для ін. 5мг/1,5мл, по 1,5мл у картр. </t>
  </si>
  <si>
    <t>карт 357.1500</t>
  </si>
  <si>
    <t xml:space="preserve">Пульмозим, розчин для інгаляцій, 2,5мг/2,5мл по 2,5мл в ампулі </t>
  </si>
  <si>
    <t>амп. 465.8883</t>
  </si>
  <si>
    <t xml:space="preserve">Пульмозим, розчин для інгаляцій, 2,5мг/2,5мл по 2,5мл в ампулі(№6) </t>
  </si>
  <si>
    <t>уп. 3116.9400</t>
  </si>
  <si>
    <t xml:space="preserve">Респіратор БУК-3 (50 ПДК) FFPЗ </t>
  </si>
  <si>
    <t>шт. 26.0000</t>
  </si>
  <si>
    <t xml:space="preserve">Тести для виявлення гострої респіраторної хвороби COVID - 19, спричиненої коронавірусом SARS-CoV-2/STANDARD Q COVID-19 Ag Test </t>
  </si>
  <si>
    <t>шт. 87.6588</t>
  </si>
  <si>
    <t xml:space="preserve">Хайрімоз 40мг, розчин для ін., 40мг/0,8мл по 0,8мл розчину </t>
  </si>
  <si>
    <t>шпр-ручка 2722.6100</t>
  </si>
  <si>
    <t xml:space="preserve">Халат </t>
  </si>
  <si>
    <t>шт. 220.0000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</si>
</sst>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abSelected="1" topLeftCell="A23" zoomScaleNormal="100" workbookViewId="0">
      <selection activeCell="A23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13.5" customHeight="1" thickBot="1" x14ac:dyDescent="0.25">
      <c r="A1" s="16"/>
      <c r="K1" s="8"/>
    </row>
    <row r="2" spans="1:11" ht="40.5" customHeight="1" x14ac:dyDescent="0.2">
      <c r="A2" s="19" t="s">
        <v>0</v>
      </c>
      <c r="B2" s="17" t="s">
        <v>1</v>
      </c>
      <c r="K2" s="8"/>
    </row>
    <row r="3" spans="1:11" ht="13.5" thickBot="1" x14ac:dyDescent="0.25">
      <c r="A3" s="20"/>
      <c r="B3" s="18"/>
      <c r="K3" s="8"/>
    </row>
    <row r="4" spans="1:11" s="8" customFormat="1" ht="15" hidden="1" customHeight="1" thickBot="1" x14ac:dyDescent="0.25">
      <c r="A4" s="14"/>
      <c r="B4" s="15"/>
      <c r="K4" s="9" t="s">
        <v>2</v>
      </c>
    </row>
    <row r="5" spans="1:11" ht="25.5" x14ac:dyDescent="0.2">
      <c r="A5" s="21" t="s">
        <v>3</v>
      </c>
      <c r="B5" s="1">
        <v>150</v>
      </c>
      <c r="C5" s="10" t="e">
        <f>#REF!</f>
        <v>#REF!</v>
      </c>
      <c r="D5" s="3"/>
      <c r="E5" s="4" t="e">
        <f>#REF!</f>
        <v>#REF!</v>
      </c>
      <c r="F5" s="4"/>
      <c r="G5" s="2" t="e">
        <f>#REF!</f>
        <v>#REF!</v>
      </c>
      <c r="H5" s="3"/>
      <c r="I5" s="4">
        <f>B5</f>
        <v>150</v>
      </c>
      <c r="J5" s="3"/>
      <c r="K5" s="12"/>
    </row>
    <row r="6" spans="1:11" x14ac:dyDescent="0.2">
      <c r="A6" s="22" t="s">
        <v>4</v>
      </c>
      <c r="B6" s="13"/>
      <c r="C6" s="11"/>
      <c r="D6" s="6" t="e">
        <f>#REF!</f>
        <v>#REF!</v>
      </c>
      <c r="E6" s="7"/>
      <c r="F6" s="7" t="e">
        <f>#REF!</f>
        <v>#REF!</v>
      </c>
      <c r="G6" s="5"/>
      <c r="H6" s="6" t="e">
        <f>#REF!</f>
        <v>#REF!</v>
      </c>
      <c r="I6" s="7"/>
      <c r="J6" s="6">
        <f>B6</f>
        <v>0</v>
      </c>
      <c r="K6" s="12"/>
    </row>
    <row r="7" spans="1:11" ht="25.5" x14ac:dyDescent="0.2">
      <c r="A7" s="21" t="s">
        <v>5</v>
      </c>
      <c r="B7" s="1">
        <v>44</v>
      </c>
      <c r="C7" s="10" t="e">
        <f>#REF!</f>
        <v>#REF!</v>
      </c>
      <c r="D7" s="3"/>
      <c r="E7" s="4" t="e">
        <f>#REF!</f>
        <v>#REF!</v>
      </c>
      <c r="F7" s="4"/>
      <c r="G7" s="2" t="e">
        <f>#REF!</f>
        <v>#REF!</v>
      </c>
      <c r="H7" s="3"/>
      <c r="I7" s="4">
        <f>B7</f>
        <v>44</v>
      </c>
      <c r="J7" s="3"/>
      <c r="K7" s="12"/>
    </row>
    <row r="8" spans="1:11" x14ac:dyDescent="0.2">
      <c r="A8" s="22" t="s">
        <v>6</v>
      </c>
      <c r="B8" s="13"/>
      <c r="C8" s="11"/>
      <c r="D8" s="6" t="e">
        <f>#REF!</f>
        <v>#REF!</v>
      </c>
      <c r="E8" s="7"/>
      <c r="F8" s="7" t="e">
        <f>#REF!</f>
        <v>#REF!</v>
      </c>
      <c r="G8" s="5"/>
      <c r="H8" s="6" t="e">
        <f>#REF!</f>
        <v>#REF!</v>
      </c>
      <c r="I8" s="7"/>
      <c r="J8" s="6">
        <f>B8</f>
        <v>0</v>
      </c>
      <c r="K8" s="12"/>
    </row>
    <row r="9" spans="1:11" ht="25.5" x14ac:dyDescent="0.2">
      <c r="A9" s="21" t="s">
        <v>7</v>
      </c>
      <c r="B9" s="1">
        <v>168</v>
      </c>
      <c r="C9" s="10" t="e">
        <f>#REF!</f>
        <v>#REF!</v>
      </c>
      <c r="D9" s="3"/>
      <c r="E9" s="4" t="e">
        <f>#REF!</f>
        <v>#REF!</v>
      </c>
      <c r="F9" s="4"/>
      <c r="G9" s="2" t="e">
        <f>#REF!</f>
        <v>#REF!</v>
      </c>
      <c r="H9" s="3"/>
      <c r="I9" s="4">
        <f>B9</f>
        <v>168</v>
      </c>
      <c r="J9" s="3"/>
      <c r="K9" s="12"/>
    </row>
    <row r="10" spans="1:11" x14ac:dyDescent="0.2">
      <c r="A10" s="22" t="s">
        <v>8</v>
      </c>
      <c r="B10" s="13"/>
      <c r="C10" s="11"/>
      <c r="D10" s="6" t="e">
        <f>#REF!</f>
        <v>#REF!</v>
      </c>
      <c r="E10" s="7"/>
      <c r="F10" s="7" t="e">
        <f>#REF!</f>
        <v>#REF!</v>
      </c>
      <c r="G10" s="5"/>
      <c r="H10" s="6" t="e">
        <f>#REF!</f>
        <v>#REF!</v>
      </c>
      <c r="I10" s="7"/>
      <c r="J10" s="6">
        <f>B10</f>
        <v>0</v>
      </c>
      <c r="K10" s="12"/>
    </row>
    <row r="11" spans="1:11" ht="38.25" x14ac:dyDescent="0.2">
      <c r="A11" s="21" t="s">
        <v>9</v>
      </c>
      <c r="B11" s="1">
        <v>1480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1480</v>
      </c>
      <c r="J11" s="3"/>
      <c r="K11" s="12"/>
    </row>
    <row r="12" spans="1:11" x14ac:dyDescent="0.2">
      <c r="A12" s="22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ht="25.5" x14ac:dyDescent="0.2">
      <c r="A13" s="21" t="s">
        <v>11</v>
      </c>
      <c r="B13" s="1">
        <v>3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3</v>
      </c>
      <c r="J13" s="3"/>
      <c r="K13" s="12"/>
    </row>
    <row r="14" spans="1:11" x14ac:dyDescent="0.2">
      <c r="A14" s="22" t="s">
        <v>12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1" t="s">
        <v>13</v>
      </c>
      <c r="B15" s="1">
        <v>1425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1425</v>
      </c>
      <c r="J15" s="3"/>
      <c r="K15" s="12"/>
    </row>
    <row r="16" spans="1:11" x14ac:dyDescent="0.2">
      <c r="A16" s="22" t="s">
        <v>14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ht="51" x14ac:dyDescent="0.2">
      <c r="A17" s="21" t="s">
        <v>15</v>
      </c>
      <c r="B17" s="1">
        <v>3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3</v>
      </c>
      <c r="J17" s="3"/>
      <c r="K17" s="12"/>
    </row>
    <row r="18" spans="1:11" x14ac:dyDescent="0.2">
      <c r="A18" s="22" t="s">
        <v>16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ht="25.5" x14ac:dyDescent="0.2">
      <c r="A19" s="21" t="s">
        <v>17</v>
      </c>
      <c r="B19" s="1"/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0</v>
      </c>
      <c r="J19" s="3"/>
      <c r="K19" s="12"/>
    </row>
    <row r="20" spans="1:11" x14ac:dyDescent="0.2">
      <c r="A20" s="22" t="s">
        <v>18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ht="25.5" x14ac:dyDescent="0.2">
      <c r="A21" s="21" t="s">
        <v>19</v>
      </c>
      <c r="B21" s="1">
        <v>20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20</v>
      </c>
      <c r="J21" s="3"/>
      <c r="K21" s="12"/>
    </row>
    <row r="22" spans="1:11" x14ac:dyDescent="0.2">
      <c r="A22" s="22" t="s">
        <v>20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25.5" x14ac:dyDescent="0.2">
      <c r="A23" s="21" t="s">
        <v>21</v>
      </c>
      <c r="B23" s="1">
        <v>4860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4860</v>
      </c>
      <c r="J23" s="3"/>
      <c r="K23" s="12"/>
    </row>
    <row r="24" spans="1:11" x14ac:dyDescent="0.2">
      <c r="A24" s="22" t="s">
        <v>22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38.25" x14ac:dyDescent="0.2">
      <c r="A25" s="21" t="s">
        <v>23</v>
      </c>
      <c r="B25" s="1">
        <v>402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402</v>
      </c>
      <c r="J25" s="3"/>
      <c r="K25" s="12"/>
    </row>
    <row r="26" spans="1:11" x14ac:dyDescent="0.2">
      <c r="A26" s="22" t="s">
        <v>24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38.25" x14ac:dyDescent="0.2">
      <c r="A27" s="21" t="s">
        <v>25</v>
      </c>
      <c r="B27" s="1">
        <v>1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1</v>
      </c>
      <c r="J27" s="3"/>
      <c r="K27" s="12"/>
    </row>
    <row r="28" spans="1:11" x14ac:dyDescent="0.2">
      <c r="A28" s="22" t="s">
        <v>26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ht="25.5" x14ac:dyDescent="0.2">
      <c r="A29" s="21" t="s">
        <v>27</v>
      </c>
      <c r="B29" s="1">
        <v>200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200</v>
      </c>
      <c r="J29" s="3"/>
      <c r="K29" s="12"/>
    </row>
    <row r="30" spans="1:11" x14ac:dyDescent="0.2">
      <c r="A30" s="22" t="s">
        <v>28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ht="76.5" x14ac:dyDescent="0.2">
      <c r="A31" s="21" t="s">
        <v>29</v>
      </c>
      <c r="B31" s="1">
        <v>875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875</v>
      </c>
      <c r="J31" s="3"/>
      <c r="K31" s="12"/>
    </row>
    <row r="32" spans="1:11" x14ac:dyDescent="0.2">
      <c r="A32" s="22" t="s">
        <v>30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ht="25.5" x14ac:dyDescent="0.2">
      <c r="A33" s="21" t="s">
        <v>31</v>
      </c>
      <c r="B33" s="1">
        <v>30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30</v>
      </c>
      <c r="J33" s="3"/>
      <c r="K33" s="12"/>
    </row>
    <row r="34" spans="1:11" x14ac:dyDescent="0.2">
      <c r="A34" s="22" t="s">
        <v>32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1" t="s">
        <v>33</v>
      </c>
      <c r="B35" s="1">
        <v>105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105</v>
      </c>
      <c r="J35" s="3"/>
      <c r="K35" s="12"/>
    </row>
    <row r="36" spans="1:11" x14ac:dyDescent="0.2">
      <c r="A36" s="22" t="s">
        <v>34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</sheetData>
  <mergeCells count="2">
    <mergeCell ref="A2:A3"/>
    <mergeCell ref="B2:B3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2022-04-11T07:12:28Z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