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\Благодіні, щоквартально\2022\"/>
    </mc:Choice>
  </mc:AlternateContent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F16" i="1"/>
  <c r="F15" i="1"/>
  <c r="J20" i="1"/>
  <c r="D20" i="1" l="1"/>
  <c r="F19" i="1" l="1"/>
  <c r="K19" i="1" s="1"/>
  <c r="K10" i="1" l="1"/>
  <c r="F11" i="1"/>
  <c r="K11" i="1" s="1"/>
  <c r="F12" i="1"/>
  <c r="K12" i="1" s="1"/>
  <c r="F13" i="1"/>
  <c r="F14" i="1"/>
  <c r="K9" i="1"/>
  <c r="I20" i="1"/>
  <c r="H20" i="1"/>
  <c r="C20" i="1"/>
  <c r="F20" i="1" l="1"/>
  <c r="K20" i="1" l="1"/>
</calcChain>
</file>

<file path=xl/sharedStrings.xml><?xml version="1.0" encoding="utf-8"?>
<sst xmlns="http://schemas.openxmlformats.org/spreadsheetml/2006/main" count="53" uniqueCount="36">
  <si>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</si>
  <si>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</si>
  <si>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</si>
  <si>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</si>
  <si>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</si>
  <si>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</si>
  <si>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</si>
  <si>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</si>
  <si>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Всього за рік</t>
  </si>
  <si>
    <t>х</t>
  </si>
  <si>
    <t>про надходження і використання благодійних пожертв від фізичних та юридичних осіб</t>
  </si>
  <si>
    <t>Додаток до наказу Міністерства охорони здоров'я України</t>
  </si>
  <si>
    <t xml:space="preserve">25.07.2017 №  848 </t>
  </si>
  <si>
    <t>ІНФОРМАЦІЯ</t>
  </si>
  <si>
    <t>Використання закладом охорони здоров'я благодійних пожертв, отриманих у грошовій та натуральній (товари і послуги) формі</t>
  </si>
  <si>
    <t>Благодійні пожертви, що були отримані закладом охорони здоров'я від фізичних та юридичних осіб</t>
  </si>
  <si>
    <t>В грошоій формі, тис. грн.</t>
  </si>
  <si>
    <t>В натуральній формі (товари і послуги), тис. грн.</t>
  </si>
  <si>
    <r>
      <t xml:space="preserve"> </t>
    </r>
    <r>
      <rPr>
        <b/>
        <u/>
        <sz val="10"/>
        <color theme="1"/>
        <rFont val="Times New Roman"/>
        <family val="1"/>
        <charset val="204"/>
      </rPr>
      <t>Комунальне некомерційне підприємство  « Черкаська обласна дитяча лікарня Черкаської обласної ради"</t>
    </r>
  </si>
  <si>
    <t>I            квартал</t>
  </si>
  <si>
    <t>медикаменти</t>
  </si>
  <si>
    <t>Фізичні особи</t>
  </si>
  <si>
    <r>
      <t>за</t>
    </r>
    <r>
      <rPr>
        <b/>
        <u/>
        <sz val="10"/>
        <color theme="1"/>
        <rFont val="Times New Roman"/>
        <family val="1"/>
        <charset val="204"/>
      </rPr>
      <t xml:space="preserve"> I квартал   2022 </t>
    </r>
    <r>
      <rPr>
        <b/>
        <sz val="10"/>
        <color theme="1"/>
        <rFont val="Times New Roman"/>
        <family val="1"/>
        <charset val="204"/>
      </rPr>
      <t xml:space="preserve">рік                                                     </t>
    </r>
  </si>
  <si>
    <t>ФОП  Андріяш Л.О.</t>
  </si>
  <si>
    <t>продукти</t>
  </si>
  <si>
    <t>ПП"Гладкий"</t>
  </si>
  <si>
    <t>КНП "ЧОЛ Черкаської обласної ради" ( з Польщі)</t>
  </si>
  <si>
    <t>ТОВ ЦСК "Біофарма-плазма"</t>
  </si>
  <si>
    <t>ТОВ "Фрезеніус Медікал КЕР України"</t>
  </si>
  <si>
    <t>Благодійний фонд</t>
  </si>
  <si>
    <t>паливо</t>
  </si>
  <si>
    <t>БФ "Супергерої"</t>
  </si>
  <si>
    <t>інвентар</t>
  </si>
  <si>
    <t xml:space="preserve">інвентар </t>
  </si>
  <si>
    <t>МОЗ України</t>
  </si>
  <si>
    <t>інвенар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</si>
</sst>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16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06" zoomScaleNormal="106" workbookViewId="0">
      <selection activeCell="D19" sqref="D19"/>
    </sheetView>
  </sheetViews>
  <sheetFormatPr defaultRowHeight="15" x14ac:dyDescent="0.25"/>
  <cols>
    <col min="2" max="2" width="23.5703125" customWidth="1"/>
    <col min="4" max="4" width="12" customWidth="1"/>
    <col min="5" max="5" width="12.5703125" customWidth="1"/>
    <col min="6" max="6" width="14.28515625" customWidth="1"/>
    <col min="7" max="7" width="11.28515625" customWidth="1"/>
    <col min="9" max="9" width="15.28515625" customWidth="1"/>
    <col min="11" max="11" width="15.5703125" customWidth="1"/>
  </cols>
  <sheetData>
    <row r="1" spans="1:13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  <c r="M2" s="2"/>
    </row>
    <row r="3" spans="1:13" x14ac:dyDescent="0.2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"/>
      <c r="M3" s="2"/>
    </row>
    <row r="4" spans="1:13" x14ac:dyDescent="0.2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"/>
      <c r="M4" s="2"/>
    </row>
    <row r="5" spans="1:13" x14ac:dyDescent="0.25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"/>
      <c r="M5" s="2"/>
    </row>
    <row r="6" spans="1:13" x14ac:dyDescent="0.25">
      <c r="A6" s="22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ht="31.5" customHeight="1" x14ac:dyDescent="0.25">
      <c r="A7" s="18" t="s">
        <v>0</v>
      </c>
      <c r="B7" s="18" t="s">
        <v>1</v>
      </c>
      <c r="C7" s="17" t="s">
        <v>15</v>
      </c>
      <c r="D7" s="17"/>
      <c r="E7" s="17"/>
      <c r="F7" s="18" t="s">
        <v>2</v>
      </c>
      <c r="G7" s="17" t="s">
        <v>14</v>
      </c>
      <c r="H7" s="17"/>
      <c r="I7" s="17"/>
      <c r="J7" s="17"/>
      <c r="K7" s="18" t="s">
        <v>3</v>
      </c>
    </row>
    <row r="8" spans="1:13" ht="63" customHeight="1" x14ac:dyDescent="0.25">
      <c r="A8" s="18"/>
      <c r="B8" s="18"/>
      <c r="C8" s="3" t="s">
        <v>16</v>
      </c>
      <c r="D8" s="3" t="s">
        <v>17</v>
      </c>
      <c r="E8" s="3" t="s">
        <v>4</v>
      </c>
      <c r="F8" s="18"/>
      <c r="G8" s="4" t="s">
        <v>5</v>
      </c>
      <c r="H8" s="5" t="s">
        <v>6</v>
      </c>
      <c r="I8" s="3" t="s">
        <v>7</v>
      </c>
      <c r="J8" s="5" t="s">
        <v>6</v>
      </c>
      <c r="K8" s="18"/>
    </row>
    <row r="9" spans="1:13" x14ac:dyDescent="0.25">
      <c r="A9" s="23" t="s">
        <v>19</v>
      </c>
      <c r="B9" s="9" t="s">
        <v>23</v>
      </c>
      <c r="C9" s="7"/>
      <c r="D9" s="15">
        <v>7.6</v>
      </c>
      <c r="E9" s="7" t="s">
        <v>24</v>
      </c>
      <c r="F9" s="7">
        <v>7.6</v>
      </c>
      <c r="G9" s="9"/>
      <c r="H9" s="9"/>
      <c r="I9" s="7" t="s">
        <v>24</v>
      </c>
      <c r="J9" s="7">
        <v>7.6</v>
      </c>
      <c r="K9" s="10">
        <f>F9-(H9+J9)</f>
        <v>0</v>
      </c>
    </row>
    <row r="10" spans="1:13" x14ac:dyDescent="0.25">
      <c r="A10" s="24"/>
      <c r="B10" s="9" t="s">
        <v>21</v>
      </c>
      <c r="C10" s="7"/>
      <c r="D10" s="7">
        <v>1.8</v>
      </c>
      <c r="E10" s="7" t="s">
        <v>24</v>
      </c>
      <c r="F10" s="7">
        <v>1.8</v>
      </c>
      <c r="G10" s="11"/>
      <c r="H10" s="9"/>
      <c r="I10" s="7" t="s">
        <v>24</v>
      </c>
      <c r="J10" s="7">
        <v>1.8</v>
      </c>
      <c r="K10" s="10">
        <f t="shared" ref="K10:K20" si="0">F10-(H10+J10)</f>
        <v>0</v>
      </c>
    </row>
    <row r="11" spans="1:13" x14ac:dyDescent="0.25">
      <c r="A11" s="24"/>
      <c r="B11" s="9" t="s">
        <v>25</v>
      </c>
      <c r="C11" s="7"/>
      <c r="D11" s="15">
        <v>10.199999999999999</v>
      </c>
      <c r="E11" s="7" t="s">
        <v>24</v>
      </c>
      <c r="F11" s="7">
        <f t="shared" ref="F11:F19" si="1">C11+D11</f>
        <v>10.199999999999999</v>
      </c>
      <c r="G11" s="9"/>
      <c r="H11" s="9"/>
      <c r="I11" s="7" t="s">
        <v>24</v>
      </c>
      <c r="J11" s="7">
        <v>10.199999999999999</v>
      </c>
      <c r="K11" s="10">
        <f t="shared" si="0"/>
        <v>0</v>
      </c>
    </row>
    <row r="12" spans="1:13" ht="31.5" customHeight="1" x14ac:dyDescent="0.25">
      <c r="A12" s="24"/>
      <c r="B12" s="9" t="s">
        <v>26</v>
      </c>
      <c r="C12" s="7"/>
      <c r="D12" s="15">
        <v>0.8</v>
      </c>
      <c r="E12" s="7" t="s">
        <v>20</v>
      </c>
      <c r="F12" s="7">
        <f t="shared" si="1"/>
        <v>0.8</v>
      </c>
      <c r="G12" s="9"/>
      <c r="H12" s="9"/>
      <c r="I12" s="7" t="s">
        <v>20</v>
      </c>
      <c r="J12" s="7">
        <v>0.8</v>
      </c>
      <c r="K12" s="10">
        <f t="shared" si="0"/>
        <v>0</v>
      </c>
    </row>
    <row r="13" spans="1:13" ht="25.5" x14ac:dyDescent="0.25">
      <c r="A13" s="24"/>
      <c r="B13" s="9" t="s">
        <v>27</v>
      </c>
      <c r="C13" s="9"/>
      <c r="D13" s="7">
        <v>23.4</v>
      </c>
      <c r="E13" s="7" t="s">
        <v>20</v>
      </c>
      <c r="F13" s="7">
        <f t="shared" si="1"/>
        <v>23.4</v>
      </c>
      <c r="G13" s="9"/>
      <c r="H13" s="9"/>
      <c r="I13" s="7" t="s">
        <v>20</v>
      </c>
      <c r="J13" s="7">
        <v>23.4</v>
      </c>
      <c r="K13" s="10">
        <f t="shared" si="0"/>
        <v>0</v>
      </c>
    </row>
    <row r="14" spans="1:13" ht="25.5" x14ac:dyDescent="0.25">
      <c r="A14" s="24"/>
      <c r="B14" s="9" t="s">
        <v>28</v>
      </c>
      <c r="C14" s="9"/>
      <c r="D14" s="15">
        <v>8.8000000000000007</v>
      </c>
      <c r="E14" s="7" t="s">
        <v>20</v>
      </c>
      <c r="F14" s="7">
        <f t="shared" si="1"/>
        <v>8.8000000000000007</v>
      </c>
      <c r="G14" s="9"/>
      <c r="H14" s="9"/>
      <c r="I14" s="7" t="s">
        <v>20</v>
      </c>
      <c r="J14" s="7">
        <v>8.8000000000000007</v>
      </c>
      <c r="K14" s="10">
        <f t="shared" si="0"/>
        <v>0</v>
      </c>
    </row>
    <row r="15" spans="1:13" x14ac:dyDescent="0.25">
      <c r="A15" s="24"/>
      <c r="B15" s="9" t="s">
        <v>21</v>
      </c>
      <c r="C15" s="9"/>
      <c r="D15" s="15">
        <v>6.6</v>
      </c>
      <c r="E15" s="7" t="s">
        <v>30</v>
      </c>
      <c r="F15" s="7">
        <f t="shared" si="1"/>
        <v>6.6</v>
      </c>
      <c r="G15" s="9"/>
      <c r="H15" s="9"/>
      <c r="I15" s="7" t="s">
        <v>30</v>
      </c>
      <c r="J15" s="7">
        <v>6.6</v>
      </c>
      <c r="K15" s="10">
        <f t="shared" si="0"/>
        <v>0</v>
      </c>
    </row>
    <row r="16" spans="1:13" x14ac:dyDescent="0.25">
      <c r="A16" s="24"/>
      <c r="B16" s="9" t="s">
        <v>31</v>
      </c>
      <c r="C16" s="9"/>
      <c r="D16" s="15">
        <v>7.8</v>
      </c>
      <c r="E16" s="7" t="s">
        <v>32</v>
      </c>
      <c r="F16" s="7">
        <f t="shared" si="1"/>
        <v>7.8</v>
      </c>
      <c r="G16" s="9"/>
      <c r="H16" s="9"/>
      <c r="I16" s="7" t="s">
        <v>33</v>
      </c>
      <c r="J16" s="7">
        <v>7.8</v>
      </c>
      <c r="K16" s="10">
        <f t="shared" si="0"/>
        <v>0</v>
      </c>
    </row>
    <row r="17" spans="1:11" ht="25.5" x14ac:dyDescent="0.25">
      <c r="A17" s="24"/>
      <c r="B17" s="9" t="s">
        <v>26</v>
      </c>
      <c r="C17" s="9"/>
      <c r="D17" s="26">
        <v>154</v>
      </c>
      <c r="E17" s="7" t="s">
        <v>32</v>
      </c>
      <c r="F17" s="27">
        <v>154</v>
      </c>
      <c r="G17" s="9"/>
      <c r="H17" s="9"/>
      <c r="I17" s="7" t="s">
        <v>33</v>
      </c>
      <c r="J17" s="27">
        <v>154</v>
      </c>
      <c r="K17" s="10">
        <f t="shared" si="0"/>
        <v>0</v>
      </c>
    </row>
    <row r="18" spans="1:11" x14ac:dyDescent="0.25">
      <c r="A18" s="25"/>
      <c r="B18" s="9" t="s">
        <v>34</v>
      </c>
      <c r="C18" s="9"/>
      <c r="D18" s="26">
        <v>21</v>
      </c>
      <c r="E18" s="7" t="s">
        <v>32</v>
      </c>
      <c r="F18" s="27">
        <v>21</v>
      </c>
      <c r="G18" s="9"/>
      <c r="H18" s="9"/>
      <c r="I18" s="7" t="s">
        <v>35</v>
      </c>
      <c r="J18" s="27">
        <v>21</v>
      </c>
      <c r="K18" s="10">
        <f t="shared" si="0"/>
        <v>0</v>
      </c>
    </row>
    <row r="19" spans="1:11" x14ac:dyDescent="0.25">
      <c r="A19" s="7"/>
      <c r="B19" s="9" t="s">
        <v>29</v>
      </c>
      <c r="C19" s="9">
        <v>19.899999999999999</v>
      </c>
      <c r="D19" s="26"/>
      <c r="E19" s="7"/>
      <c r="F19" s="7">
        <f t="shared" si="1"/>
        <v>19.899999999999999</v>
      </c>
      <c r="G19" s="9"/>
      <c r="H19" s="9"/>
      <c r="I19" s="7"/>
      <c r="J19" s="7">
        <v>19.899999999999999</v>
      </c>
      <c r="K19" s="10">
        <f t="shared" si="0"/>
        <v>0</v>
      </c>
    </row>
    <row r="20" spans="1:11" s="6" customFormat="1" ht="25.5" x14ac:dyDescent="0.25">
      <c r="A20" s="12" t="s">
        <v>8</v>
      </c>
      <c r="B20" s="13"/>
      <c r="C20" s="8">
        <f>SUM(C9:C14)</f>
        <v>0</v>
      </c>
      <c r="D20" s="8">
        <f>D9+D10+D11+D12+D13+D14</f>
        <v>52.599999999999994</v>
      </c>
      <c r="E20" s="14"/>
      <c r="F20" s="8">
        <f>SUM(F9:F19)</f>
        <v>261.89999999999998</v>
      </c>
      <c r="G20" s="14" t="s">
        <v>9</v>
      </c>
      <c r="H20" s="8">
        <f>SUM(H9:H14)</f>
        <v>0</v>
      </c>
      <c r="I20" s="8">
        <f>SUM(I9:I14)</f>
        <v>0</v>
      </c>
      <c r="J20" s="8">
        <f>SUM(J9:J19)</f>
        <v>261.89999999999998</v>
      </c>
      <c r="K20" s="10">
        <f t="shared" si="0"/>
        <v>0</v>
      </c>
    </row>
  </sheetData>
  <mergeCells count="13">
    <mergeCell ref="A9:A18"/>
    <mergeCell ref="A1:K1"/>
    <mergeCell ref="G7:J7"/>
    <mergeCell ref="K7:K8"/>
    <mergeCell ref="F7:F8"/>
    <mergeCell ref="B7:B8"/>
    <mergeCell ref="A7:A8"/>
    <mergeCell ref="A2:K2"/>
    <mergeCell ref="A3:K3"/>
    <mergeCell ref="A4:K4"/>
    <mergeCell ref="A5:K5"/>
    <mergeCell ref="A6:K6"/>
    <mergeCell ref="C7:E7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Likar81</cp:lastModifiedBy>
  <cp:lastPrinted>2022-05-02T12:15:32Z</cp:lastPrinted>
  <dcterms:created xsi:type="dcterms:W3CDTF">2019-11-01T08:14:52Z</dcterms:created>
  <dcterms:modified xsi:type="dcterms:W3CDTF">2022-05-02T12:16:20Z</dcterms:modified>
</cp:coreProperties>
</file>