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віти\Благодіні, щоквартально\2021\"/>
    </mc:Choice>
  </mc:AlternateContent>
  <bookViews>
    <workbookView xWindow="0" yWindow="48" windowWidth="19152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6" i="1" l="1"/>
  <c r="J36" i="1"/>
  <c r="F36" i="1"/>
  <c r="D36" i="1"/>
  <c r="C36" i="1"/>
  <c r="K36" i="1" l="1"/>
  <c r="F15" i="1" l="1"/>
  <c r="F10" i="1" l="1"/>
  <c r="F11" i="1"/>
  <c r="K11" i="1" s="1"/>
  <c r="F12" i="1"/>
  <c r="K12" i="1" s="1"/>
  <c r="F13" i="1"/>
  <c r="K13" i="1" s="1"/>
  <c r="F14" i="1"/>
  <c r="K9" i="1"/>
  <c r="I36" i="1"/>
</calcChain>
</file>

<file path=xl/sharedStrings.xml><?xml version="1.0" encoding="utf-8"?>
<sst xmlns="http://schemas.openxmlformats.org/spreadsheetml/2006/main" count="97" uniqueCount="52">
  <si>
    <t>Період</t>
  </si>
  <si>
    <t>Найменування юридичної особи (або позначення фізичної особи)</t>
  </si>
  <si>
    <t>Всього отримано благодій- них пожертв, тис. грн.</t>
  </si>
  <si>
    <t>Залишок невикористаних грошових коштів, товарів та послуг на кінець звітного періоду,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</si>
  <si>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</si>
  <si>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</si>
  <si>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</si>
  <si>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</si>
  <si>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Всього за рік</t>
  </si>
  <si>
    <t>про надходження і використання благодійних пожертв від фізичних та юридичних осіб</t>
  </si>
  <si>
    <t>Додаток до наказу Міністерства охорони здоров'я України</t>
  </si>
  <si>
    <t xml:space="preserve">25.07.2017 №  848 </t>
  </si>
  <si>
    <t>ІНФОРМАЦІЯ</t>
  </si>
  <si>
    <t>Використання закладом охорони здоров'я благодійних пожертв, отриманих у грошовій та натуральній (товари і послуги) формі</t>
  </si>
  <si>
    <t>Благодійні пожертви, що були отримані закладом охорони здоров'я від фізичних та юридичних осіб</t>
  </si>
  <si>
    <t>В грошоій формі, тис. грн.</t>
  </si>
  <si>
    <t>В натуральній формі (товари і послуги), тис. грн.</t>
  </si>
  <si>
    <r>
      <t xml:space="preserve"> </t>
    </r>
    <r>
      <rPr>
        <b/>
        <u/>
        <sz val="10"/>
        <color theme="1"/>
        <rFont val="Times New Roman"/>
        <family val="1"/>
        <charset val="204"/>
      </rPr>
      <t>Комунальне некомерційне підприємство  « Черкаська обласна дитяча лікарня Черкаської обласної ради"</t>
    </r>
  </si>
  <si>
    <t>медичні вироби</t>
  </si>
  <si>
    <t>I            квартал</t>
  </si>
  <si>
    <t>БО Благодійний фонд "Карітас-Київ"</t>
  </si>
  <si>
    <t>миючі</t>
  </si>
  <si>
    <t>Дитячий фонд  ООН (ЮНІСЕФ)</t>
  </si>
  <si>
    <t>медичне обладнання та вироби</t>
  </si>
  <si>
    <t>ТОВ "Асіно Україна"</t>
  </si>
  <si>
    <t>медикаменти</t>
  </si>
  <si>
    <t>АТ Київський вітамінний завод</t>
  </si>
  <si>
    <t>БО "БФ Сучасне село та місто"</t>
  </si>
  <si>
    <t>м'який інвентар</t>
  </si>
  <si>
    <t>Фізичні особи</t>
  </si>
  <si>
    <t>Фізична особа</t>
  </si>
  <si>
    <t>II           квартал</t>
  </si>
  <si>
    <t>ТОВ ЧОСК " Черкаси -Плазма</t>
  </si>
  <si>
    <t>компоненти крові</t>
  </si>
  <si>
    <t>КНП "ЧОЛ Черкаської обласної ради"</t>
  </si>
  <si>
    <t>ТОВ " Агрофарм"</t>
  </si>
  <si>
    <t>ТОВ "Юрія-Фарм"</t>
  </si>
  <si>
    <t>інвентарь</t>
  </si>
  <si>
    <t>ГО " ВО "Національне об'єднання ветеранів-інвалідів"</t>
  </si>
  <si>
    <t>медичне обладнання</t>
  </si>
  <si>
    <t>БО "БФ " За безпечну медицину"</t>
  </si>
  <si>
    <t>ТОВ "Хеліос Україна"</t>
  </si>
  <si>
    <t>господарчі товари</t>
  </si>
  <si>
    <r>
      <t>за</t>
    </r>
    <r>
      <rPr>
        <b/>
        <u/>
        <sz val="10"/>
        <color theme="1"/>
        <rFont val="Times New Roman"/>
        <family val="1"/>
        <charset val="204"/>
      </rPr>
      <t xml:space="preserve"> 9 місяців  2021 </t>
    </r>
    <r>
      <rPr>
        <b/>
        <sz val="10"/>
        <color theme="1"/>
        <rFont val="Times New Roman"/>
        <family val="1"/>
        <charset val="204"/>
      </rPr>
      <t xml:space="preserve">рік                                                     </t>
    </r>
  </si>
  <si>
    <t>ДУ"Центр громадського здоров'я МОЗ України"</t>
  </si>
  <si>
    <t>ТОВ"Черкаський  обласний  центр служби крові "Черкаси -Плазма"</t>
  </si>
  <si>
    <t>С</t>
  </si>
  <si>
    <t>БО " Обираємо майбутнє разом"</t>
  </si>
  <si>
    <t>БФ" Заради дитини"</t>
  </si>
  <si>
    <t>ТОВ "Ново Нордікс України"</t>
  </si>
  <si>
    <t>ТОВ "АПОФАРМ"</t>
  </si>
  <si>
    <t>матеріали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</si>
</sst>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164" fontId="0" fillId="0" borderId="0" xfId="0" applyNumberFormat="1"/>
    <xf numFmtId="0" fontId="7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left" vertical="top" wrapText="1" indent="1"/>
    </xf>
    <xf numFmtId="164" fontId="7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Border="1" applyAlignment="1">
      <alignment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31" zoomScaleNormal="100" workbookViewId="0">
      <selection activeCell="K38" sqref="K38"/>
    </sheetView>
  </sheetViews>
  <sheetFormatPr defaultRowHeight="14.4" x14ac:dyDescent="0.3"/>
  <cols>
    <col min="2" max="2" width="23.5546875" customWidth="1"/>
    <col min="4" max="4" width="12" customWidth="1"/>
    <col min="5" max="5" width="12.5546875" customWidth="1"/>
    <col min="6" max="6" width="14.33203125" customWidth="1"/>
    <col min="7" max="7" width="11.33203125" customWidth="1"/>
    <col min="9" max="9" width="15.33203125" customWidth="1"/>
    <col min="11" max="11" width="15.5546875" customWidth="1"/>
  </cols>
  <sheetData>
    <row r="1" spans="1:13" x14ac:dyDescent="0.3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3" x14ac:dyDescent="0.3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1"/>
      <c r="M2" s="2"/>
    </row>
    <row r="3" spans="1:13" x14ac:dyDescent="0.3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1"/>
      <c r="M3" s="2"/>
    </row>
    <row r="4" spans="1:13" x14ac:dyDescent="0.3">
      <c r="A4" s="23" t="s">
        <v>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1"/>
      <c r="M4" s="2"/>
    </row>
    <row r="5" spans="1:13" x14ac:dyDescent="0.3">
      <c r="A5" s="24" t="s">
        <v>17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1"/>
      <c r="M5" s="2"/>
    </row>
    <row r="6" spans="1:13" x14ac:dyDescent="0.3">
      <c r="A6" s="25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3" ht="31.5" customHeight="1" x14ac:dyDescent="0.3">
      <c r="A7" s="21" t="s">
        <v>0</v>
      </c>
      <c r="B7" s="21" t="s">
        <v>1</v>
      </c>
      <c r="C7" s="20" t="s">
        <v>14</v>
      </c>
      <c r="D7" s="20"/>
      <c r="E7" s="20"/>
      <c r="F7" s="21" t="s">
        <v>2</v>
      </c>
      <c r="G7" s="20" t="s">
        <v>13</v>
      </c>
      <c r="H7" s="20"/>
      <c r="I7" s="20"/>
      <c r="J7" s="20"/>
      <c r="K7" s="21" t="s">
        <v>3</v>
      </c>
    </row>
    <row r="8" spans="1:13" ht="63" customHeight="1" x14ac:dyDescent="0.3">
      <c r="A8" s="21"/>
      <c r="B8" s="21"/>
      <c r="C8" s="3" t="s">
        <v>15</v>
      </c>
      <c r="D8" s="3" t="s">
        <v>16</v>
      </c>
      <c r="E8" s="3" t="s">
        <v>4</v>
      </c>
      <c r="F8" s="21"/>
      <c r="G8" s="4" t="s">
        <v>5</v>
      </c>
      <c r="H8" s="5" t="s">
        <v>6</v>
      </c>
      <c r="I8" s="3" t="s">
        <v>7</v>
      </c>
      <c r="J8" s="5" t="s">
        <v>6</v>
      </c>
      <c r="K8" s="21"/>
    </row>
    <row r="9" spans="1:13" ht="26.4" x14ac:dyDescent="0.3">
      <c r="A9" s="7"/>
      <c r="B9" s="9" t="s">
        <v>20</v>
      </c>
      <c r="C9" s="7"/>
      <c r="D9" s="15">
        <v>6.5</v>
      </c>
      <c r="E9" s="7" t="s">
        <v>21</v>
      </c>
      <c r="F9" s="7">
        <v>6.5</v>
      </c>
      <c r="G9" s="9"/>
      <c r="H9" s="9"/>
      <c r="I9" s="7" t="s">
        <v>21</v>
      </c>
      <c r="J9" s="7">
        <v>6.5</v>
      </c>
      <c r="K9" s="10">
        <f>F9-(H9+J9)</f>
        <v>0</v>
      </c>
    </row>
    <row r="10" spans="1:13" ht="39.6" x14ac:dyDescent="0.3">
      <c r="A10" s="10" t="s">
        <v>19</v>
      </c>
      <c r="B10" s="9" t="s">
        <v>22</v>
      </c>
      <c r="C10" s="7"/>
      <c r="D10" s="7">
        <v>61.9</v>
      </c>
      <c r="E10" s="7" t="s">
        <v>23</v>
      </c>
      <c r="F10" s="7">
        <f t="shared" ref="F10:F15" si="0">C10+D10</f>
        <v>61.9</v>
      </c>
      <c r="G10" s="11"/>
      <c r="H10" s="9"/>
      <c r="I10" s="7" t="s">
        <v>23</v>
      </c>
      <c r="J10" s="7">
        <v>61.9</v>
      </c>
      <c r="K10" s="10">
        <v>0</v>
      </c>
    </row>
    <row r="11" spans="1:13" x14ac:dyDescent="0.3">
      <c r="A11" s="7"/>
      <c r="B11" s="9" t="s">
        <v>24</v>
      </c>
      <c r="C11" s="7"/>
      <c r="D11" s="15">
        <v>5.7</v>
      </c>
      <c r="E11" s="7" t="s">
        <v>25</v>
      </c>
      <c r="F11" s="7">
        <f t="shared" si="0"/>
        <v>5.7</v>
      </c>
      <c r="G11" s="9"/>
      <c r="H11" s="9"/>
      <c r="I11" s="7" t="s">
        <v>25</v>
      </c>
      <c r="J11" s="7">
        <v>5.7</v>
      </c>
      <c r="K11" s="10">
        <f t="shared" ref="K11:K36" si="1">F11-(H11+J11)</f>
        <v>0</v>
      </c>
    </row>
    <row r="12" spans="1:13" ht="31.5" customHeight="1" x14ac:dyDescent="0.3">
      <c r="A12" s="7"/>
      <c r="B12" s="9" t="s">
        <v>26</v>
      </c>
      <c r="C12" s="7"/>
      <c r="D12" s="15">
        <v>2.6</v>
      </c>
      <c r="E12" s="7" t="s">
        <v>25</v>
      </c>
      <c r="F12" s="7">
        <f t="shared" si="0"/>
        <v>2.6</v>
      </c>
      <c r="G12" s="9"/>
      <c r="H12" s="9"/>
      <c r="I12" s="7" t="s">
        <v>25</v>
      </c>
      <c r="J12" s="7">
        <v>2.6</v>
      </c>
      <c r="K12" s="10">
        <f t="shared" si="1"/>
        <v>0</v>
      </c>
    </row>
    <row r="13" spans="1:13" ht="26.4" x14ac:dyDescent="0.3">
      <c r="A13" s="7"/>
      <c r="B13" s="9" t="s">
        <v>27</v>
      </c>
      <c r="C13" s="9"/>
      <c r="D13" s="7">
        <v>6.8</v>
      </c>
      <c r="E13" s="7" t="s">
        <v>28</v>
      </c>
      <c r="F13" s="7">
        <f t="shared" si="0"/>
        <v>6.8</v>
      </c>
      <c r="G13" s="9"/>
      <c r="H13" s="9"/>
      <c r="I13" s="7" t="s">
        <v>28</v>
      </c>
      <c r="J13" s="7">
        <v>6.8</v>
      </c>
      <c r="K13" s="10">
        <f t="shared" si="1"/>
        <v>0</v>
      </c>
    </row>
    <row r="14" spans="1:13" ht="26.4" x14ac:dyDescent="0.3">
      <c r="A14" s="7"/>
      <c r="B14" s="9" t="s">
        <v>22</v>
      </c>
      <c r="C14" s="9"/>
      <c r="D14" s="15">
        <v>3.4</v>
      </c>
      <c r="E14" s="7" t="s">
        <v>18</v>
      </c>
      <c r="F14" s="7">
        <f t="shared" si="0"/>
        <v>3.4</v>
      </c>
      <c r="G14" s="9"/>
      <c r="H14" s="9"/>
      <c r="I14" s="7" t="s">
        <v>18</v>
      </c>
      <c r="J14" s="7">
        <v>3.4</v>
      </c>
      <c r="K14" s="10">
        <v>0</v>
      </c>
    </row>
    <row r="15" spans="1:13" x14ac:dyDescent="0.3">
      <c r="A15" s="7"/>
      <c r="B15" s="9" t="s">
        <v>29</v>
      </c>
      <c r="C15" s="9">
        <v>0.5</v>
      </c>
      <c r="D15" s="15"/>
      <c r="E15" s="7"/>
      <c r="F15" s="7">
        <f t="shared" si="0"/>
        <v>0.5</v>
      </c>
      <c r="G15" s="9"/>
      <c r="H15" s="9">
        <v>0.5</v>
      </c>
      <c r="I15" s="7"/>
      <c r="J15" s="7">
        <v>0.5</v>
      </c>
      <c r="K15" s="10">
        <v>0</v>
      </c>
    </row>
    <row r="16" spans="1:13" ht="26.4" x14ac:dyDescent="0.3">
      <c r="A16" s="10" t="s">
        <v>31</v>
      </c>
      <c r="B16" s="9" t="s">
        <v>32</v>
      </c>
      <c r="C16" s="9"/>
      <c r="D16" s="15">
        <v>6.7</v>
      </c>
      <c r="E16" s="7" t="s">
        <v>33</v>
      </c>
      <c r="F16" s="7">
        <v>6.7</v>
      </c>
      <c r="G16" s="9"/>
      <c r="H16" s="9"/>
      <c r="I16" s="7" t="s">
        <v>33</v>
      </c>
      <c r="J16" s="7">
        <v>6.7</v>
      </c>
      <c r="K16" s="10">
        <v>0</v>
      </c>
    </row>
    <row r="17" spans="1:11" ht="26.4" x14ac:dyDescent="0.3">
      <c r="A17" s="7"/>
      <c r="B17" s="9" t="s">
        <v>34</v>
      </c>
      <c r="C17" s="9"/>
      <c r="D17" s="15">
        <v>36.700000000000003</v>
      </c>
      <c r="E17" s="7" t="s">
        <v>25</v>
      </c>
      <c r="F17" s="7">
        <v>36.700000000000003</v>
      </c>
      <c r="G17" s="9"/>
      <c r="H17" s="9"/>
      <c r="I17" s="7" t="s">
        <v>25</v>
      </c>
      <c r="J17" s="7">
        <v>36.700000000000003</v>
      </c>
      <c r="K17" s="10">
        <v>0</v>
      </c>
    </row>
    <row r="18" spans="1:11" x14ac:dyDescent="0.3">
      <c r="A18" s="7"/>
      <c r="B18" s="9" t="s">
        <v>35</v>
      </c>
      <c r="C18" s="9"/>
      <c r="D18" s="15">
        <v>25.5</v>
      </c>
      <c r="E18" s="7" t="s">
        <v>25</v>
      </c>
      <c r="F18" s="7">
        <v>25.5</v>
      </c>
      <c r="G18" s="9"/>
      <c r="H18" s="9"/>
      <c r="I18" s="7" t="s">
        <v>25</v>
      </c>
      <c r="J18" s="7">
        <v>25.5</v>
      </c>
      <c r="K18" s="10">
        <v>0</v>
      </c>
    </row>
    <row r="19" spans="1:11" x14ac:dyDescent="0.3">
      <c r="A19" s="7"/>
      <c r="B19" s="9" t="s">
        <v>36</v>
      </c>
      <c r="C19" s="9"/>
      <c r="D19" s="15">
        <v>42.1</v>
      </c>
      <c r="E19" s="7" t="s">
        <v>46</v>
      </c>
      <c r="F19" s="7">
        <v>42.1</v>
      </c>
      <c r="G19" s="9"/>
      <c r="H19" s="9"/>
      <c r="I19" s="7" t="s">
        <v>25</v>
      </c>
      <c r="J19" s="7">
        <v>42.1</v>
      </c>
      <c r="K19" s="10">
        <v>0</v>
      </c>
    </row>
    <row r="20" spans="1:11" ht="26.4" x14ac:dyDescent="0.3">
      <c r="A20" s="7"/>
      <c r="B20" s="9" t="s">
        <v>30</v>
      </c>
      <c r="C20" s="9"/>
      <c r="D20" s="15">
        <v>8.3000000000000007</v>
      </c>
      <c r="E20" s="7" t="s">
        <v>18</v>
      </c>
      <c r="F20" s="7">
        <v>8.3000000000000007</v>
      </c>
      <c r="G20" s="9"/>
      <c r="H20" s="9"/>
      <c r="I20" s="7" t="s">
        <v>18</v>
      </c>
      <c r="J20" s="7">
        <v>8.3000000000000007</v>
      </c>
      <c r="K20" s="10">
        <v>0</v>
      </c>
    </row>
    <row r="21" spans="1:11" x14ac:dyDescent="0.3">
      <c r="A21" s="7"/>
      <c r="B21" s="9" t="s">
        <v>30</v>
      </c>
      <c r="C21" s="9"/>
      <c r="D21" s="15">
        <v>3.4</v>
      </c>
      <c r="E21" s="7" t="s">
        <v>37</v>
      </c>
      <c r="F21" s="7">
        <v>3.4</v>
      </c>
      <c r="G21" s="9"/>
      <c r="H21" s="9"/>
      <c r="I21" s="7" t="s">
        <v>37</v>
      </c>
      <c r="J21" s="7">
        <v>3.4</v>
      </c>
      <c r="K21" s="10">
        <v>0</v>
      </c>
    </row>
    <row r="22" spans="1:11" ht="39.6" x14ac:dyDescent="0.3">
      <c r="A22" s="7"/>
      <c r="B22" s="9" t="s">
        <v>38</v>
      </c>
      <c r="C22" s="9"/>
      <c r="D22" s="15">
        <v>26.9</v>
      </c>
      <c r="E22" s="7" t="s">
        <v>39</v>
      </c>
      <c r="F22" s="7">
        <v>26.9</v>
      </c>
      <c r="G22" s="9"/>
      <c r="H22" s="9"/>
      <c r="I22" s="7" t="s">
        <v>39</v>
      </c>
      <c r="J22" s="7">
        <v>26.9</v>
      </c>
      <c r="K22" s="10">
        <v>0</v>
      </c>
    </row>
    <row r="23" spans="1:11" ht="26.4" x14ac:dyDescent="0.3">
      <c r="A23" s="7"/>
      <c r="B23" s="9" t="s">
        <v>40</v>
      </c>
      <c r="C23" s="9"/>
      <c r="D23" s="15">
        <v>34.1</v>
      </c>
      <c r="E23" s="7" t="s">
        <v>39</v>
      </c>
      <c r="F23" s="7">
        <v>34.1</v>
      </c>
      <c r="G23" s="9"/>
      <c r="H23" s="9"/>
      <c r="I23" s="7" t="s">
        <v>39</v>
      </c>
      <c r="J23" s="7">
        <v>34.1</v>
      </c>
      <c r="K23" s="10">
        <v>0</v>
      </c>
    </row>
    <row r="24" spans="1:11" ht="26.4" x14ac:dyDescent="0.3">
      <c r="A24" s="7"/>
      <c r="B24" s="9" t="s">
        <v>41</v>
      </c>
      <c r="C24" s="9"/>
      <c r="D24" s="16">
        <v>20</v>
      </c>
      <c r="E24" s="7" t="s">
        <v>42</v>
      </c>
      <c r="F24" s="16">
        <v>20</v>
      </c>
      <c r="G24" s="9"/>
      <c r="H24" s="9"/>
      <c r="I24" s="7" t="s">
        <v>42</v>
      </c>
      <c r="J24" s="16">
        <v>20</v>
      </c>
      <c r="K24" s="10">
        <v>0</v>
      </c>
    </row>
    <row r="25" spans="1:11" ht="39.6" x14ac:dyDescent="0.3">
      <c r="A25" s="7"/>
      <c r="B25" s="9" t="s">
        <v>38</v>
      </c>
      <c r="C25" s="9"/>
      <c r="D25" s="15">
        <v>6.7</v>
      </c>
      <c r="E25" s="7" t="s">
        <v>39</v>
      </c>
      <c r="F25" s="7">
        <v>6.7</v>
      </c>
      <c r="G25" s="9"/>
      <c r="H25" s="9"/>
      <c r="I25" s="7" t="s">
        <v>39</v>
      </c>
      <c r="J25" s="7">
        <v>6.7</v>
      </c>
      <c r="K25" s="10">
        <v>0</v>
      </c>
    </row>
    <row r="26" spans="1:11" x14ac:dyDescent="0.3">
      <c r="A26" s="7"/>
      <c r="B26" s="9" t="s">
        <v>29</v>
      </c>
      <c r="C26" s="17">
        <v>3</v>
      </c>
      <c r="D26" s="15"/>
      <c r="E26" s="7"/>
      <c r="F26" s="18">
        <v>3</v>
      </c>
      <c r="G26" s="9"/>
      <c r="H26" s="9"/>
      <c r="I26" s="7"/>
      <c r="J26" s="7"/>
      <c r="K26" s="10">
        <v>3</v>
      </c>
    </row>
    <row r="27" spans="1:11" x14ac:dyDescent="0.3">
      <c r="A27" s="7"/>
      <c r="B27" s="9" t="s">
        <v>29</v>
      </c>
      <c r="C27" s="17">
        <v>13</v>
      </c>
      <c r="D27" s="15"/>
      <c r="E27" s="7"/>
      <c r="F27" s="18">
        <v>13</v>
      </c>
      <c r="G27" s="9"/>
      <c r="H27" s="9"/>
      <c r="I27" s="7"/>
      <c r="J27" s="7">
        <v>13</v>
      </c>
      <c r="K27" s="10">
        <v>0</v>
      </c>
    </row>
    <row r="28" spans="1:11" ht="26.4" x14ac:dyDescent="0.3">
      <c r="A28" s="7"/>
      <c r="B28" s="9" t="s">
        <v>44</v>
      </c>
      <c r="C28" s="17"/>
      <c r="D28" s="16">
        <v>51</v>
      </c>
      <c r="E28" s="7" t="s">
        <v>18</v>
      </c>
      <c r="F28" s="18">
        <v>51</v>
      </c>
      <c r="G28" s="9"/>
      <c r="H28" s="9"/>
      <c r="I28" s="7" t="s">
        <v>18</v>
      </c>
      <c r="J28" s="18">
        <v>51</v>
      </c>
      <c r="K28" s="10">
        <v>0</v>
      </c>
    </row>
    <row r="29" spans="1:11" ht="39.6" x14ac:dyDescent="0.3">
      <c r="A29" s="7"/>
      <c r="B29" s="9" t="s">
        <v>45</v>
      </c>
      <c r="C29" s="17"/>
      <c r="D29" s="15">
        <v>1.8</v>
      </c>
      <c r="E29" s="7" t="s">
        <v>25</v>
      </c>
      <c r="F29" s="18">
        <v>1.8</v>
      </c>
      <c r="G29" s="9"/>
      <c r="H29" s="9"/>
      <c r="I29" s="7" t="s">
        <v>25</v>
      </c>
      <c r="J29" s="7">
        <v>1.8</v>
      </c>
      <c r="K29" s="10">
        <v>0</v>
      </c>
    </row>
    <row r="30" spans="1:11" ht="26.4" x14ac:dyDescent="0.3">
      <c r="A30" s="7"/>
      <c r="B30" s="9" t="s">
        <v>47</v>
      </c>
      <c r="C30" s="17"/>
      <c r="D30" s="15">
        <v>47.8</v>
      </c>
      <c r="E30" s="7" t="s">
        <v>39</v>
      </c>
      <c r="F30" s="18">
        <v>47.8</v>
      </c>
      <c r="G30" s="9"/>
      <c r="H30" s="9"/>
      <c r="I30" s="7" t="s">
        <v>39</v>
      </c>
      <c r="J30" s="7">
        <v>47.8</v>
      </c>
      <c r="K30" s="10">
        <v>0</v>
      </c>
    </row>
    <row r="31" spans="1:11" x14ac:dyDescent="0.3">
      <c r="A31" s="7"/>
      <c r="B31" s="9" t="s">
        <v>48</v>
      </c>
      <c r="C31" s="17"/>
      <c r="D31" s="15">
        <v>0.3</v>
      </c>
      <c r="E31" s="7" t="s">
        <v>25</v>
      </c>
      <c r="F31" s="18">
        <v>0.3</v>
      </c>
      <c r="G31" s="9"/>
      <c r="H31" s="9"/>
      <c r="I31" s="7" t="s">
        <v>25</v>
      </c>
      <c r="J31" s="7">
        <v>0.3</v>
      </c>
      <c r="K31" s="10">
        <v>0</v>
      </c>
    </row>
    <row r="32" spans="1:11" ht="39.6" x14ac:dyDescent="0.3">
      <c r="A32" s="7"/>
      <c r="B32" s="9" t="s">
        <v>45</v>
      </c>
      <c r="C32" s="17"/>
      <c r="D32" s="15">
        <v>1.5</v>
      </c>
      <c r="E32" s="7" t="s">
        <v>25</v>
      </c>
      <c r="F32" s="18">
        <v>1.5</v>
      </c>
      <c r="G32" s="9"/>
      <c r="H32" s="9"/>
      <c r="I32" s="7" t="s">
        <v>25</v>
      </c>
      <c r="J32" s="7">
        <v>1.5</v>
      </c>
      <c r="K32" s="10">
        <v>0</v>
      </c>
    </row>
    <row r="33" spans="1:11" ht="26.4" x14ac:dyDescent="0.3">
      <c r="A33" s="7"/>
      <c r="B33" s="9" t="s">
        <v>49</v>
      </c>
      <c r="C33" s="17"/>
      <c r="D33" s="15">
        <v>12.3</v>
      </c>
      <c r="E33" s="7" t="s">
        <v>25</v>
      </c>
      <c r="F33" s="18">
        <v>12.3</v>
      </c>
      <c r="G33" s="9"/>
      <c r="H33" s="9"/>
      <c r="I33" s="7" t="s">
        <v>25</v>
      </c>
      <c r="J33" s="7">
        <v>12.3</v>
      </c>
      <c r="K33" s="10">
        <v>0</v>
      </c>
    </row>
    <row r="34" spans="1:11" x14ac:dyDescent="0.3">
      <c r="A34" s="7"/>
      <c r="B34" s="9" t="s">
        <v>50</v>
      </c>
      <c r="C34" s="17"/>
      <c r="D34" s="15">
        <v>0.3</v>
      </c>
      <c r="E34" s="7" t="s">
        <v>25</v>
      </c>
      <c r="F34" s="18">
        <v>0.3</v>
      </c>
      <c r="G34" s="9"/>
      <c r="H34" s="9"/>
      <c r="I34" s="7" t="s">
        <v>25</v>
      </c>
      <c r="J34" s="7">
        <v>0.3</v>
      </c>
      <c r="K34" s="10">
        <v>0</v>
      </c>
    </row>
    <row r="35" spans="1:11" ht="26.4" x14ac:dyDescent="0.3">
      <c r="A35" s="7"/>
      <c r="B35" s="9" t="s">
        <v>47</v>
      </c>
      <c r="C35" s="17"/>
      <c r="D35" s="15">
        <v>1.7</v>
      </c>
      <c r="E35" s="7" t="s">
        <v>51</v>
      </c>
      <c r="F35" s="18">
        <v>1.7</v>
      </c>
      <c r="G35" s="9"/>
      <c r="H35" s="9"/>
      <c r="I35" s="7" t="s">
        <v>51</v>
      </c>
      <c r="J35" s="7">
        <v>1.7</v>
      </c>
      <c r="K35" s="10">
        <v>0</v>
      </c>
    </row>
    <row r="36" spans="1:11" s="6" customFormat="1" ht="26.4" x14ac:dyDescent="0.3">
      <c r="A36" s="12" t="s">
        <v>8</v>
      </c>
      <c r="B36" s="13"/>
      <c r="C36" s="8">
        <f>SUM(C9:C35)</f>
        <v>16.5</v>
      </c>
      <c r="D36" s="8">
        <f>SUM(D9:D35)</f>
        <v>414.00000000000006</v>
      </c>
      <c r="E36" s="14"/>
      <c r="F36" s="8">
        <f>C36+D36</f>
        <v>430.50000000000006</v>
      </c>
      <c r="G36" s="14"/>
      <c r="H36" s="8">
        <f>SUM(H9:H35)</f>
        <v>0.5</v>
      </c>
      <c r="I36" s="8">
        <f>SUM(I9:I14)</f>
        <v>0</v>
      </c>
      <c r="J36" s="8">
        <f>SUM(J9:J35)</f>
        <v>427.50000000000006</v>
      </c>
      <c r="K36" s="10">
        <f t="shared" si="1"/>
        <v>2.5</v>
      </c>
    </row>
    <row r="38" spans="1:11" x14ac:dyDescent="0.3">
      <c r="K38" s="6"/>
    </row>
  </sheetData>
  <mergeCells count="12">
    <mergeCell ref="A1:K1"/>
    <mergeCell ref="G7:J7"/>
    <mergeCell ref="K7:K8"/>
    <mergeCell ref="F7:F8"/>
    <mergeCell ref="B7:B8"/>
    <mergeCell ref="A7:A8"/>
    <mergeCell ref="A2:K2"/>
    <mergeCell ref="A3:K3"/>
    <mergeCell ref="A4:K4"/>
    <mergeCell ref="A5:K5"/>
    <mergeCell ref="A6:K6"/>
    <mergeCell ref="C7:E7"/>
  </mergeCells>
  <pageMargins left="0.7" right="0.7" top="0.75" bottom="0.75" header="0.3" footer="0.3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Likar81</cp:lastModifiedBy>
  <cp:lastPrinted>2021-07-27T07:00:28Z</cp:lastPrinted>
  <dcterms:created xsi:type="dcterms:W3CDTF">2019-11-01T08:14:52Z</dcterms:created>
  <dcterms:modified xsi:type="dcterms:W3CDTF">2021-10-29T11:23:05Z</dcterms:modified>
</cp:coreProperties>
</file>