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52511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F7" i="4"/>
  <c r="G7" i="4"/>
  <c r="H7" i="4"/>
  <c r="I7" i="4"/>
  <c r="J7" i="4"/>
  <c r="K7" i="4"/>
  <c r="L7" i="4"/>
  <c r="M7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1" i="4"/>
  <c r="G111" i="4"/>
  <c r="H111" i="4"/>
  <c r="I111" i="4"/>
  <c r="J111" i="4"/>
  <c r="K111" i="4"/>
  <c r="L111" i="4"/>
  <c r="M111" i="4"/>
</calcChain>
</file>

<file path=xl/sharedStrings.xml><?xml version="1.0" encoding="utf-8"?>
<sst xmlns="http://schemas.openxmlformats.org/spreadsheetml/2006/main" count="265" uniqueCount="155">
  <si>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</si>
  <si>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</si>
  <si>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</si>
  <si>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</si>
  <si>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</si>
  <si>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Залишок
на 31.03.2025</t>
  </si>
  <si>
    <t>^</t>
  </si>
  <si>
    <t>табл.</t>
  </si>
  <si>
    <t xml:space="preserve">Альбендазол 400 мг 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</si>
  <si>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</si>
  <si>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</si>
  <si>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</si>
  <si>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</si>
  <si>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</si>
  <si>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</si>
  <si>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</si>
  <si>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</si>
  <si>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</si>
  <si>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</si>
  <si>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</si>
  <si>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</si>
  <si>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</si>
  <si>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</si>
  <si>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</si>
  <si>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</si>
  <si>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</si>
  <si>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</si>
  <si>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</si>
  <si>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</si>
  <si>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</si>
  <si>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</si>
  <si>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</si>
  <si>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</si>
  <si>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</si>
  <si>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</si>
  <si>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</si>
  <si>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</si>
  <si>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</si>
  <si>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</si>
  <si>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</si>
  <si>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</si>
  <si>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</si>
  <si>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</si>
  <si>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</si>
  <si>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</si>
  <si>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</si>
  <si>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</si>
  <si>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</si>
  <si>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</si>
  <si>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</si>
  <si>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</si>
  <si>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</si>
  <si>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</si>
  <si>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</si>
  <si>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</si>
  <si>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</si>
  <si>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</si>
  <si>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Голка для ін.безпечна однор. </t>
  </si>
  <si>
    <t xml:space="preserve">Дитяча маска для дихання </t>
  </si>
  <si>
    <t xml:space="preserve">Ларингоскоп МАС 4 135 мм 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</si>
  <si>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</si>
  <si>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</si>
  <si>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</si>
  <si>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</si>
  <si>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</si>
  <si>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</si>
  <si>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</si>
  <si>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</si>
  <si>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</si>
  <si>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</si>
  <si>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</si>
  <si>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</si>
  <si>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</si>
  <si>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</si>
  <si>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</si>
  <si>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</si>
  <si>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</si>
  <si>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</si>
  <si>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</si>
  <si>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</si>
  <si>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</si>
  <si>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</si>
  <si>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</si>
  <si>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</si>
  <si>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</si>
  <si>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</si>
  <si>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</si>
  <si>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</si>
  <si>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</si>
  <si>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</si>
  <si>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</si>
  <si>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</si>
  <si>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</si>
  <si>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</si>
  <si>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</si>
  <si>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</si>
  <si>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</si>
  <si>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Комплект одягу протиепідемічний (для біозахисту) </t>
  </si>
  <si>
    <t>294,39</t>
  </si>
  <si>
    <t xml:space="preserve">Костюм (комбінезон), ізоляційний, захисний </t>
  </si>
  <si>
    <t>447,64</t>
  </si>
  <si>
    <t xml:space="preserve">Костюм біологічного захисту/ комб </t>
  </si>
  <si>
    <t>шпр</t>
  </si>
  <si>
    <t>156,99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</si>
  <si>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</si>
  <si>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</si>
  <si>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</si>
  <si>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</si>
  <si>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</si>
  <si>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</si>
  <si>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Маски медичні захисні FFP2 </t>
  </si>
  <si>
    <t>5,10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</si>
  <si>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</si>
  <si>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</si>
  <si>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</si>
  <si>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</si>
  <si>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</si>
  <si>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</si>
  <si>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</si>
  <si>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</si>
  <si>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</si>
  <si>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</si>
  <si>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</si>
  <si>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</si>
  <si>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</si>
  <si>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</si>
  <si>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</si>
  <si>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</si>
  <si>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</si>
  <si>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</si>
  <si>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</si>
  <si>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</si>
  <si>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</si>
  <si>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</si>
  <si>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</si>
  <si>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</si>
  <si>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</si>
  <si>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</si>
  <si>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</si>
  <si>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</si>
  <si>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</si>
  <si>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</si>
  <si>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</si>
  <si>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</si>
  <si>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</si>
  <si>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</si>
  <si>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</si>
  <si>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</si>
  <si>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</si>
  <si>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</si>
  <si>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</si>
  <si>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 xml:space="preserve">Вакцина   VACCINE RABIES (Sil RABIVAX S), lyophilized powder, 2.5 III vial + solvent 1 mL атр/Вакцина проти сказу(ЭП RABIVAX-S), lyophilized powder. 2.5 III vial + solvent,1 mL amp 1484M033/0654S4002 </t>
  </si>
  <si>
    <t>доз</t>
  </si>
  <si>
    <t>365,40</t>
  </si>
  <si>
    <t>31.03.2025  Залишки медикаментів та виробів медичного призначення, отриманих як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</si>
</sst>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80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showGridLines="0" tabSelected="1" topLeftCell="A55" zoomScaleNormal="100" workbookViewId="0">
      <selection sqref="A1:E112"/>
    </sheetView>
  </sheetViews>
  <sheetFormatPr defaultRowHeight="12.75" customHeight="1" x14ac:dyDescent="0.2"/>
  <cols>
    <col min="1" max="1" width="30.85546875" customWidth="1"/>
    <col min="2" max="2" width="9" customWidth="1"/>
    <col min="3" max="3" width="10.42578125" customWidth="1"/>
    <col min="4" max="4" width="12.5703125" customWidth="1"/>
    <col min="5" max="5" width="12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3" s="1" customFormat="1" ht="37.5" customHeight="1" x14ac:dyDescent="0.25">
      <c r="A1" s="7" t="s">
        <v>154</v>
      </c>
      <c r="B1" s="8"/>
      <c r="C1" s="8"/>
      <c r="D1" s="8"/>
      <c r="E1" s="8"/>
    </row>
    <row r="2" spans="1:13" s="2" customFormat="1" ht="16.5" customHeight="1" thickBot="1" x14ac:dyDescent="0.3">
      <c r="A2" s="3"/>
      <c r="B2" s="3"/>
      <c r="C2" s="3"/>
      <c r="D2" s="3"/>
      <c r="E2" s="3"/>
    </row>
    <row r="3" spans="1:13" s="2" customFormat="1" ht="26.25" customHeight="1" x14ac:dyDescent="0.2">
      <c r="A3" s="9" t="s">
        <v>3</v>
      </c>
      <c r="B3" s="9" t="s">
        <v>0</v>
      </c>
      <c r="C3" s="9" t="s">
        <v>4</v>
      </c>
      <c r="D3" s="9" t="s">
        <v>5</v>
      </c>
      <c r="E3" s="9"/>
    </row>
    <row r="4" spans="1:13" s="2" customFormat="1" ht="12.75" customHeight="1" x14ac:dyDescent="0.2">
      <c r="A4" s="10"/>
      <c r="B4" s="10"/>
      <c r="C4" s="10"/>
      <c r="D4" s="11" t="s">
        <v>1</v>
      </c>
      <c r="E4" s="11" t="s">
        <v>2</v>
      </c>
    </row>
    <row r="5" spans="1:13" s="2" customFormat="1" ht="13.5" thickBot="1" x14ac:dyDescent="0.25">
      <c r="A5" s="12"/>
      <c r="B5" s="12"/>
      <c r="C5" s="12"/>
      <c r="D5" s="13"/>
      <c r="E5" s="13"/>
    </row>
    <row r="6" spans="1:13" s="6" customFormat="1" ht="15.75" x14ac:dyDescent="0.2">
      <c r="A6" s="14" t="s">
        <v>8</v>
      </c>
      <c r="B6" s="15" t="s">
        <v>7</v>
      </c>
      <c r="C6" s="16">
        <v>2</v>
      </c>
      <c r="D6" s="17">
        <v>100</v>
      </c>
      <c r="E6" s="16">
        <v>200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>
        <f>D6</f>
        <v>100</v>
      </c>
      <c r="M6" s="5">
        <f>E6</f>
        <v>200</v>
      </c>
    </row>
    <row r="7" spans="1:13" s="6" customFormat="1" ht="15.75" x14ac:dyDescent="0.2">
      <c r="A7" s="14" t="s">
        <v>9</v>
      </c>
      <c r="B7" s="15" t="s">
        <v>10</v>
      </c>
      <c r="C7" s="16">
        <v>1</v>
      </c>
      <c r="D7" s="17">
        <v>10</v>
      </c>
      <c r="E7" s="16">
        <v>10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>
        <f>D7</f>
        <v>10</v>
      </c>
      <c r="M7" s="5">
        <f>E7</f>
        <v>10</v>
      </c>
    </row>
    <row r="8" spans="1:13" s="6" customFormat="1" ht="31.5" x14ac:dyDescent="0.2">
      <c r="A8" s="14" t="s">
        <v>11</v>
      </c>
      <c r="B8" s="15" t="s">
        <v>10</v>
      </c>
      <c r="C8" s="16" t="s">
        <v>12</v>
      </c>
      <c r="D8" s="17">
        <v>10</v>
      </c>
      <c r="E8" s="16">
        <v>9409.3000000000011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>
        <f>D8</f>
        <v>10</v>
      </c>
      <c r="M8" s="5">
        <f>E8</f>
        <v>9409.3000000000011</v>
      </c>
    </row>
    <row r="9" spans="1:13" s="6" customFormat="1" ht="31.5" x14ac:dyDescent="0.2">
      <c r="A9" s="14" t="s">
        <v>13</v>
      </c>
      <c r="B9" s="15" t="s">
        <v>14</v>
      </c>
      <c r="C9" s="16" t="s">
        <v>15</v>
      </c>
      <c r="D9" s="17">
        <v>5</v>
      </c>
      <c r="E9" s="16">
        <v>31.110000000000003</v>
      </c>
      <c r="F9" s="5" t="e">
        <f>#REF!</f>
        <v>#REF!</v>
      </c>
      <c r="G9" s="5" t="e">
        <f>#REF!</f>
        <v>#REF!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>
        <f>D9</f>
        <v>5</v>
      </c>
      <c r="M9" s="5">
        <f>E9</f>
        <v>31.110000000000003</v>
      </c>
    </row>
    <row r="10" spans="1:13" s="6" customFormat="1" ht="15.75" x14ac:dyDescent="0.2">
      <c r="A10" s="14" t="s">
        <v>16</v>
      </c>
      <c r="B10" s="15" t="s">
        <v>17</v>
      </c>
      <c r="C10" s="16">
        <v>80</v>
      </c>
      <c r="D10" s="17">
        <v>21</v>
      </c>
      <c r="E10" s="16">
        <v>1680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>
        <f>D10</f>
        <v>21</v>
      </c>
      <c r="M10" s="5">
        <f>E10</f>
        <v>1680</v>
      </c>
    </row>
    <row r="11" spans="1:13" s="6" customFormat="1" ht="15.75" x14ac:dyDescent="0.2">
      <c r="A11" s="14" t="s">
        <v>18</v>
      </c>
      <c r="B11" s="15" t="s">
        <v>19</v>
      </c>
      <c r="C11" s="16" t="s">
        <v>20</v>
      </c>
      <c r="D11" s="17">
        <v>4120</v>
      </c>
      <c r="E11" s="16">
        <v>4532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>
        <f>D11</f>
        <v>4120</v>
      </c>
      <c r="M11" s="5">
        <f>E11</f>
        <v>4532</v>
      </c>
    </row>
    <row r="12" spans="1:13" s="6" customFormat="1" ht="15.75" x14ac:dyDescent="0.2">
      <c r="A12" s="14" t="s">
        <v>21</v>
      </c>
      <c r="B12" s="15" t="s">
        <v>14</v>
      </c>
      <c r="C12" s="16">
        <v>2</v>
      </c>
      <c r="D12" s="17">
        <v>150</v>
      </c>
      <c r="E12" s="16">
        <v>300</v>
      </c>
      <c r="F12" s="5" t="e">
        <f>#REF!</f>
        <v>#REF!</v>
      </c>
      <c r="G12" s="5" t="e">
        <f>#REF!</f>
        <v>#REF!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>
        <f>D12</f>
        <v>150</v>
      </c>
      <c r="M12" s="5">
        <f>E12</f>
        <v>300</v>
      </c>
    </row>
    <row r="13" spans="1:13" s="6" customFormat="1" ht="15.75" x14ac:dyDescent="0.2">
      <c r="A13" s="14" t="s">
        <v>22</v>
      </c>
      <c r="B13" s="15" t="s">
        <v>10</v>
      </c>
      <c r="C13" s="16">
        <v>100</v>
      </c>
      <c r="D13" s="17">
        <v>376</v>
      </c>
      <c r="E13" s="16">
        <v>37600</v>
      </c>
      <c r="F13" s="5" t="e">
        <f>#REF!</f>
        <v>#REF!</v>
      </c>
      <c r="G13" s="5" t="e">
        <f>#REF!</f>
        <v>#REF!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>
        <f>D13</f>
        <v>376</v>
      </c>
      <c r="M13" s="5">
        <f>E13</f>
        <v>37600</v>
      </c>
    </row>
    <row r="14" spans="1:13" s="6" customFormat="1" ht="15.75" x14ac:dyDescent="0.2">
      <c r="A14" s="14" t="s">
        <v>23</v>
      </c>
      <c r="B14" s="15" t="s">
        <v>10</v>
      </c>
      <c r="C14" s="16" t="s">
        <v>24</v>
      </c>
      <c r="D14" s="17">
        <v>50</v>
      </c>
      <c r="E14" s="16">
        <v>5147.5</v>
      </c>
      <c r="F14" s="5" t="e">
        <f>#REF!</f>
        <v>#REF!</v>
      </c>
      <c r="G14" s="5" t="e">
        <f>#REF!</f>
        <v>#REF!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>
        <f>D14</f>
        <v>50</v>
      </c>
      <c r="M14" s="5">
        <f>E14</f>
        <v>5147.5</v>
      </c>
    </row>
    <row r="15" spans="1:13" s="6" customFormat="1" ht="15.75" x14ac:dyDescent="0.2">
      <c r="A15" s="14" t="s">
        <v>23</v>
      </c>
      <c r="B15" s="15" t="s">
        <v>10</v>
      </c>
      <c r="C15" s="16">
        <v>200</v>
      </c>
      <c r="D15" s="17">
        <v>20</v>
      </c>
      <c r="E15" s="16">
        <v>4000</v>
      </c>
      <c r="F15" s="5" t="e">
        <f>#REF!</f>
        <v>#REF!</v>
      </c>
      <c r="G15" s="5" t="e">
        <f>#REF!</f>
        <v>#REF!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>
        <f>D15</f>
        <v>20</v>
      </c>
      <c r="M15" s="5">
        <f>E15</f>
        <v>4000</v>
      </c>
    </row>
    <row r="16" spans="1:13" s="6" customFormat="1" ht="15.75" x14ac:dyDescent="0.2">
      <c r="A16" s="14" t="s">
        <v>25</v>
      </c>
      <c r="B16" s="15" t="s">
        <v>7</v>
      </c>
      <c r="C16" s="16">
        <v>25</v>
      </c>
      <c r="D16" s="17">
        <v>3200</v>
      </c>
      <c r="E16" s="16">
        <v>80000</v>
      </c>
      <c r="F16" s="5" t="e">
        <f>#REF!</f>
        <v>#REF!</v>
      </c>
      <c r="G16" s="5" t="e">
        <f>#REF!</f>
        <v>#REF!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>
        <f>D16</f>
        <v>3200</v>
      </c>
      <c r="M16" s="5">
        <f>E16</f>
        <v>80000</v>
      </c>
    </row>
    <row r="17" spans="1:14" s="6" customFormat="1" ht="15.75" x14ac:dyDescent="0.2">
      <c r="A17" s="14" t="s">
        <v>26</v>
      </c>
      <c r="B17" s="15" t="s">
        <v>7</v>
      </c>
      <c r="C17" s="16" t="s">
        <v>27</v>
      </c>
      <c r="D17" s="17">
        <v>2340</v>
      </c>
      <c r="E17" s="16">
        <v>5943.6</v>
      </c>
      <c r="F17" s="5" t="e">
        <f>#REF!</f>
        <v>#REF!</v>
      </c>
      <c r="G17" s="5" t="e">
        <f>#REF!</f>
        <v>#REF!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>
        <f>D17</f>
        <v>2340</v>
      </c>
      <c r="M17" s="5">
        <f>E17</f>
        <v>5943.6</v>
      </c>
    </row>
    <row r="18" spans="1:14" s="6" customFormat="1" ht="15.75" x14ac:dyDescent="0.2">
      <c r="A18" s="14" t="s">
        <v>28</v>
      </c>
      <c r="B18" s="15" t="s">
        <v>7</v>
      </c>
      <c r="C18" s="16">
        <v>2</v>
      </c>
      <c r="D18" s="17">
        <v>1900</v>
      </c>
      <c r="E18" s="16">
        <v>3800</v>
      </c>
      <c r="F18" s="5" t="e">
        <f>#REF!</f>
        <v>#REF!</v>
      </c>
      <c r="G18" s="5" t="e">
        <f>#REF!</f>
        <v>#REF!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>
        <f>D18</f>
        <v>1900</v>
      </c>
      <c r="M18" s="5">
        <f>E18</f>
        <v>3800</v>
      </c>
    </row>
    <row r="19" spans="1:14" s="6" customFormat="1" ht="15.75" x14ac:dyDescent="0.2">
      <c r="A19" s="14" t="s">
        <v>29</v>
      </c>
      <c r="B19" s="15" t="s">
        <v>7</v>
      </c>
      <c r="C19" s="16">
        <v>2</v>
      </c>
      <c r="D19" s="17">
        <v>4000</v>
      </c>
      <c r="E19" s="16">
        <v>8000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>
        <f>D19</f>
        <v>4000</v>
      </c>
      <c r="M19" s="5">
        <f>E19</f>
        <v>8000</v>
      </c>
    </row>
    <row r="20" spans="1:14" s="6" customFormat="1" ht="31.5" x14ac:dyDescent="0.2">
      <c r="A20" s="14" t="s">
        <v>30</v>
      </c>
      <c r="B20" s="15" t="s">
        <v>7</v>
      </c>
      <c r="C20" s="16" t="s">
        <v>31</v>
      </c>
      <c r="D20" s="17">
        <v>1500</v>
      </c>
      <c r="E20" s="16">
        <v>1206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>
        <f>D20</f>
        <v>1500</v>
      </c>
      <c r="M20" s="5">
        <f>E20</f>
        <v>1206</v>
      </c>
    </row>
    <row r="21" spans="1:14" s="6" customFormat="1" ht="15.75" x14ac:dyDescent="0.2">
      <c r="A21" s="14" t="s">
        <v>32</v>
      </c>
      <c r="B21" s="15" t="s">
        <v>7</v>
      </c>
      <c r="C21" s="16" t="s">
        <v>33</v>
      </c>
      <c r="D21" s="17">
        <v>360</v>
      </c>
      <c r="E21" s="16">
        <v>972</v>
      </c>
      <c r="F21" s="5" t="e">
        <f>#REF!</f>
        <v>#REF!</v>
      </c>
      <c r="G21" s="5" t="e">
        <f>#REF!</f>
        <v>#REF!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>
        <f>D21</f>
        <v>360</v>
      </c>
      <c r="M21" s="5">
        <f>E21</f>
        <v>972</v>
      </c>
    </row>
    <row r="22" spans="1:14" s="6" customFormat="1" ht="15.75" x14ac:dyDescent="0.2">
      <c r="A22" s="14" t="s">
        <v>34</v>
      </c>
      <c r="B22" s="15" t="s">
        <v>19</v>
      </c>
      <c r="C22" s="16">
        <v>100</v>
      </c>
      <c r="D22" s="17">
        <v>14</v>
      </c>
      <c r="E22" s="16">
        <v>1400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>
        <f>D22</f>
        <v>14</v>
      </c>
      <c r="M22" s="5">
        <f>E22</f>
        <v>1400</v>
      </c>
    </row>
    <row r="23" spans="1:14" s="6" customFormat="1" ht="78.75" x14ac:dyDescent="0.2">
      <c r="A23" s="14" t="s">
        <v>35</v>
      </c>
      <c r="B23" s="15" t="s">
        <v>36</v>
      </c>
      <c r="C23" s="16">
        <v>2</v>
      </c>
      <c r="D23" s="17">
        <v>398</v>
      </c>
      <c r="E23" s="16">
        <v>796</v>
      </c>
      <c r="F23" s="5" t="e">
        <f>#REF!</f>
        <v>#REF!</v>
      </c>
      <c r="G23" s="5" t="e">
        <f>#REF!</f>
        <v>#REF!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>
        <f>D23</f>
        <v>398</v>
      </c>
      <c r="M23" s="5">
        <f>E23</f>
        <v>796</v>
      </c>
    </row>
    <row r="24" spans="1:14" s="6" customFormat="1" ht="47.25" x14ac:dyDescent="0.2">
      <c r="A24" s="14" t="s">
        <v>37</v>
      </c>
      <c r="B24" s="15" t="s">
        <v>19</v>
      </c>
      <c r="C24" s="16">
        <v>1</v>
      </c>
      <c r="D24" s="17">
        <v>606</v>
      </c>
      <c r="E24" s="16">
        <v>606</v>
      </c>
      <c r="F24" s="5" t="e">
        <f>#REF!</f>
        <v>#REF!</v>
      </c>
      <c r="G24" s="5" t="e">
        <f>#REF!</f>
        <v>#REF!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>
        <f>D24</f>
        <v>606</v>
      </c>
      <c r="M24" s="5">
        <f>E24</f>
        <v>606</v>
      </c>
    </row>
    <row r="25" spans="1:14" s="6" customFormat="1" ht="47.25" x14ac:dyDescent="0.2">
      <c r="A25" s="14" t="s">
        <v>38</v>
      </c>
      <c r="B25" s="15" t="s">
        <v>19</v>
      </c>
      <c r="C25" s="16">
        <v>35</v>
      </c>
      <c r="D25" s="17">
        <v>1254</v>
      </c>
      <c r="E25" s="16">
        <v>43890</v>
      </c>
      <c r="F25" s="5" t="e">
        <f>#REF!</f>
        <v>#REF!</v>
      </c>
      <c r="G25" s="5" t="e">
        <f>#REF!</f>
        <v>#REF!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>
        <f>D25</f>
        <v>1254</v>
      </c>
      <c r="M25" s="5">
        <f>E25</f>
        <v>43890</v>
      </c>
    </row>
    <row r="26" spans="1:14" s="6" customFormat="1" ht="31.5" x14ac:dyDescent="0.2">
      <c r="A26" s="14" t="s">
        <v>39</v>
      </c>
      <c r="B26" s="15" t="s">
        <v>14</v>
      </c>
      <c r="C26" s="16" t="s">
        <v>40</v>
      </c>
      <c r="D26" s="17">
        <v>5</v>
      </c>
      <c r="E26" s="16">
        <v>1</v>
      </c>
      <c r="F26" s="5" t="e">
        <f>#REF!</f>
        <v>#REF!</v>
      </c>
      <c r="G26" s="5" t="e">
        <f>#REF!</f>
        <v>#REF!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>
        <f>D26</f>
        <v>5</v>
      </c>
      <c r="M26" s="5">
        <f>E26</f>
        <v>1</v>
      </c>
    </row>
    <row r="27" spans="1:14" s="6" customFormat="1" ht="15.75" x14ac:dyDescent="0.2">
      <c r="A27" s="14" t="s">
        <v>41</v>
      </c>
      <c r="B27" s="15" t="s">
        <v>7</v>
      </c>
      <c r="C27" s="16">
        <v>2</v>
      </c>
      <c r="D27" s="17">
        <v>1890</v>
      </c>
      <c r="E27" s="16">
        <v>3780</v>
      </c>
      <c r="F27" s="5" t="e">
        <f>#REF!</f>
        <v>#REF!</v>
      </c>
      <c r="G27" s="5" t="e">
        <f>#REF!</f>
        <v>#REF!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>
        <f>D27</f>
        <v>1890</v>
      </c>
      <c r="M27" s="5">
        <f>E27</f>
        <v>3780</v>
      </c>
    </row>
    <row r="28" spans="1:14" s="6" customFormat="1" ht="31.5" x14ac:dyDescent="0.2">
      <c r="A28" s="14" t="s">
        <v>42</v>
      </c>
      <c r="B28" s="15" t="s">
        <v>7</v>
      </c>
      <c r="C28" s="16" t="s">
        <v>15</v>
      </c>
      <c r="D28" s="17">
        <v>420</v>
      </c>
      <c r="E28" s="16">
        <v>2613.02</v>
      </c>
      <c r="F28" s="5" t="e">
        <f>#REF!</f>
        <v>#REF!</v>
      </c>
      <c r="G28" s="5" t="e">
        <f>#REF!</f>
        <v>#REF!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>
        <f>D28</f>
        <v>420</v>
      </c>
      <c r="M28" s="5">
        <f>E28</f>
        <v>2613.02</v>
      </c>
    </row>
    <row r="29" spans="1:14" s="4" customFormat="1" ht="15" hidden="1" customHeight="1" thickBot="1" x14ac:dyDescent="0.25">
      <c r="A29" s="18"/>
      <c r="B29" s="18"/>
      <c r="C29" s="18"/>
      <c r="D29" s="19"/>
      <c r="E29" s="18"/>
      <c r="N29" s="4" t="s">
        <v>6</v>
      </c>
    </row>
    <row r="30" spans="1:14" s="6" customFormat="1" ht="15.75" x14ac:dyDescent="0.2">
      <c r="A30" s="14" t="s">
        <v>43</v>
      </c>
      <c r="B30" s="15" t="s">
        <v>10</v>
      </c>
      <c r="C30" s="16" t="s">
        <v>44</v>
      </c>
      <c r="D30" s="17">
        <v>108</v>
      </c>
      <c r="E30" s="16">
        <v>6400.08</v>
      </c>
      <c r="F30" s="5" t="e">
        <f>#REF!</f>
        <v>#REF!</v>
      </c>
      <c r="G30" s="5" t="e">
        <f>#REF!</f>
        <v>#REF!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>
        <f>D30</f>
        <v>108</v>
      </c>
      <c r="M30" s="5">
        <f>E30</f>
        <v>6400.08</v>
      </c>
    </row>
    <row r="31" spans="1:14" s="6" customFormat="1" ht="15.75" x14ac:dyDescent="0.2">
      <c r="A31" s="14" t="s">
        <v>45</v>
      </c>
      <c r="B31" s="15" t="s">
        <v>19</v>
      </c>
      <c r="C31" s="16">
        <v>30</v>
      </c>
      <c r="D31" s="17">
        <v>24</v>
      </c>
      <c r="E31" s="16">
        <v>720</v>
      </c>
      <c r="F31" s="5" t="e">
        <f>#REF!</f>
        <v>#REF!</v>
      </c>
      <c r="G31" s="5" t="e">
        <f>#REF!</f>
        <v>#REF!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>
        <f>D31</f>
        <v>24</v>
      </c>
      <c r="M31" s="5">
        <f>E31</f>
        <v>720</v>
      </c>
    </row>
    <row r="32" spans="1:14" s="6" customFormat="1" ht="31.5" x14ac:dyDescent="0.2">
      <c r="A32" s="14" t="s">
        <v>46</v>
      </c>
      <c r="B32" s="15" t="s">
        <v>19</v>
      </c>
      <c r="C32" s="16">
        <v>592</v>
      </c>
      <c r="D32" s="17">
        <v>18</v>
      </c>
      <c r="E32" s="16">
        <v>10656</v>
      </c>
      <c r="F32" s="5" t="e">
        <f>#REF!</f>
        <v>#REF!</v>
      </c>
      <c r="G32" s="5" t="e">
        <f>#REF!</f>
        <v>#REF!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>
        <f>D32</f>
        <v>18</v>
      </c>
      <c r="M32" s="5">
        <f>E32</f>
        <v>10656</v>
      </c>
    </row>
    <row r="33" spans="1:14" s="6" customFormat="1" ht="15.75" x14ac:dyDescent="0.2">
      <c r="A33" s="14" t="s">
        <v>47</v>
      </c>
      <c r="B33" s="15" t="s">
        <v>19</v>
      </c>
      <c r="C33" s="16">
        <v>10</v>
      </c>
      <c r="D33" s="17">
        <v>12</v>
      </c>
      <c r="E33" s="16">
        <v>120</v>
      </c>
      <c r="F33" s="5" t="e">
        <f>#REF!</f>
        <v>#REF!</v>
      </c>
      <c r="G33" s="5" t="e">
        <f>#REF!</f>
        <v>#REF!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>
        <f>D33</f>
        <v>12</v>
      </c>
      <c r="M33" s="5">
        <f>E33</f>
        <v>120</v>
      </c>
    </row>
    <row r="34" spans="1:14" s="6" customFormat="1" ht="31.5" x14ac:dyDescent="0.2">
      <c r="A34" s="14" t="s">
        <v>48</v>
      </c>
      <c r="B34" s="15" t="s">
        <v>10</v>
      </c>
      <c r="C34" s="16" t="s">
        <v>49</v>
      </c>
      <c r="D34" s="17">
        <v>25</v>
      </c>
      <c r="E34" s="16">
        <v>2541.9900000000002</v>
      </c>
      <c r="F34" s="5" t="e">
        <f>#REF!</f>
        <v>#REF!</v>
      </c>
      <c r="G34" s="5" t="e">
        <f>#REF!</f>
        <v>#REF!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>
        <f>D34</f>
        <v>25</v>
      </c>
      <c r="M34" s="5">
        <f>E34</f>
        <v>2541.9900000000002</v>
      </c>
    </row>
    <row r="35" spans="1:14" s="4" customFormat="1" ht="15" hidden="1" customHeight="1" thickBot="1" x14ac:dyDescent="0.25">
      <c r="A35" s="18"/>
      <c r="B35" s="18"/>
      <c r="C35" s="18"/>
      <c r="D35" s="19"/>
      <c r="E35" s="18"/>
      <c r="N35" s="4" t="s">
        <v>6</v>
      </c>
    </row>
    <row r="36" spans="1:14" s="6" customFormat="1" ht="15.75" x14ac:dyDescent="0.2">
      <c r="A36" s="14" t="s">
        <v>50</v>
      </c>
      <c r="B36" s="15" t="s">
        <v>19</v>
      </c>
      <c r="C36" s="16">
        <v>800</v>
      </c>
      <c r="D36" s="17">
        <v>48</v>
      </c>
      <c r="E36" s="16">
        <v>38400</v>
      </c>
      <c r="F36" s="5" t="e">
        <f>#REF!</f>
        <v>#REF!</v>
      </c>
      <c r="G36" s="5" t="e">
        <f>#REF!</f>
        <v>#REF!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>
        <f>D36</f>
        <v>48</v>
      </c>
      <c r="M36" s="5">
        <f>E36</f>
        <v>38400</v>
      </c>
    </row>
    <row r="37" spans="1:14" s="6" customFormat="1" ht="15.75" x14ac:dyDescent="0.2">
      <c r="A37" s="14" t="s">
        <v>51</v>
      </c>
      <c r="B37" s="15" t="s">
        <v>19</v>
      </c>
      <c r="C37" s="16" t="s">
        <v>52</v>
      </c>
      <c r="D37" s="17">
        <v>145</v>
      </c>
      <c r="E37" s="16">
        <v>31041.670000000002</v>
      </c>
      <c r="F37" s="5" t="e">
        <f>#REF!</f>
        <v>#REF!</v>
      </c>
      <c r="G37" s="5" t="e">
        <f>#REF!</f>
        <v>#REF!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>
        <f>D37</f>
        <v>145</v>
      </c>
      <c r="M37" s="5">
        <f>E37</f>
        <v>31041.670000000002</v>
      </c>
    </row>
    <row r="38" spans="1:14" s="6" customFormat="1" ht="15.75" x14ac:dyDescent="0.2">
      <c r="A38" s="14" t="s">
        <v>53</v>
      </c>
      <c r="B38" s="15" t="s">
        <v>19</v>
      </c>
      <c r="C38" s="16">
        <v>790</v>
      </c>
      <c r="D38" s="17">
        <v>31</v>
      </c>
      <c r="E38" s="16">
        <v>24490</v>
      </c>
      <c r="F38" s="5" t="e">
        <f>#REF!</f>
        <v>#REF!</v>
      </c>
      <c r="G38" s="5" t="e">
        <f>#REF!</f>
        <v>#REF!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>
        <f>D38</f>
        <v>31</v>
      </c>
      <c r="M38" s="5">
        <f>E38</f>
        <v>24490</v>
      </c>
    </row>
    <row r="39" spans="1:14" s="6" customFormat="1" ht="15.75" x14ac:dyDescent="0.2">
      <c r="A39" s="14" t="s">
        <v>54</v>
      </c>
      <c r="B39" s="15" t="s">
        <v>19</v>
      </c>
      <c r="C39" s="16" t="s">
        <v>40</v>
      </c>
      <c r="D39" s="17">
        <v>41300</v>
      </c>
      <c r="E39" s="16">
        <v>8260</v>
      </c>
      <c r="F39" s="5" t="e">
        <f>#REF!</f>
        <v>#REF!</v>
      </c>
      <c r="G39" s="5" t="e">
        <f>#REF!</f>
        <v>#REF!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>
        <f>D39</f>
        <v>41300</v>
      </c>
      <c r="M39" s="5">
        <f>E39</f>
        <v>8260</v>
      </c>
    </row>
    <row r="40" spans="1:14" s="6" customFormat="1" ht="15.75" x14ac:dyDescent="0.2">
      <c r="A40" s="14" t="s">
        <v>55</v>
      </c>
      <c r="B40" s="15" t="s">
        <v>19</v>
      </c>
      <c r="C40" s="16" t="s">
        <v>56</v>
      </c>
      <c r="D40" s="17">
        <v>123500</v>
      </c>
      <c r="E40" s="16">
        <v>12350</v>
      </c>
      <c r="F40" s="5" t="e">
        <f>#REF!</f>
        <v>#REF!</v>
      </c>
      <c r="G40" s="5" t="e">
        <f>#REF!</f>
        <v>#REF!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>
        <f>D40</f>
        <v>123500</v>
      </c>
      <c r="M40" s="5">
        <f>E40</f>
        <v>12350</v>
      </c>
    </row>
    <row r="41" spans="1:14" s="6" customFormat="1" ht="15.75" x14ac:dyDescent="0.2">
      <c r="A41" s="14" t="s">
        <v>57</v>
      </c>
      <c r="B41" s="15" t="s">
        <v>19</v>
      </c>
      <c r="C41" s="16" t="s">
        <v>40</v>
      </c>
      <c r="D41" s="17">
        <v>3400</v>
      </c>
      <c r="E41" s="16">
        <v>680</v>
      </c>
      <c r="F41" s="5" t="e">
        <f>#REF!</f>
        <v>#REF!</v>
      </c>
      <c r="G41" s="5" t="e">
        <f>#REF!</f>
        <v>#REF!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>
        <f>D41</f>
        <v>3400</v>
      </c>
      <c r="M41" s="5">
        <f>E41</f>
        <v>680</v>
      </c>
    </row>
    <row r="42" spans="1:14" s="6" customFormat="1" ht="15.75" x14ac:dyDescent="0.2">
      <c r="A42" s="14" t="s">
        <v>58</v>
      </c>
      <c r="B42" s="15" t="s">
        <v>19</v>
      </c>
      <c r="C42" s="16">
        <v>65</v>
      </c>
      <c r="D42" s="17">
        <v>80</v>
      </c>
      <c r="E42" s="16">
        <v>5200</v>
      </c>
      <c r="F42" s="5" t="e">
        <f>#REF!</f>
        <v>#REF!</v>
      </c>
      <c r="G42" s="5" t="e">
        <f>#REF!</f>
        <v>#REF!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>
        <f>D42</f>
        <v>80</v>
      </c>
      <c r="M42" s="5">
        <f>E42</f>
        <v>5200</v>
      </c>
    </row>
    <row r="43" spans="1:14" s="6" customFormat="1" ht="15.75" x14ac:dyDescent="0.2">
      <c r="A43" s="14" t="s">
        <v>59</v>
      </c>
      <c r="B43" s="15" t="s">
        <v>19</v>
      </c>
      <c r="C43" s="16">
        <v>1</v>
      </c>
      <c r="D43" s="17">
        <v>7</v>
      </c>
      <c r="E43" s="16">
        <v>7</v>
      </c>
      <c r="F43" s="5" t="e">
        <f>#REF!</f>
        <v>#REF!</v>
      </c>
      <c r="G43" s="5" t="e">
        <f>#REF!</f>
        <v>#REF!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>
        <f>D43</f>
        <v>7</v>
      </c>
      <c r="M43" s="5">
        <f>E43</f>
        <v>7</v>
      </c>
    </row>
    <row r="44" spans="1:14" s="6" customFormat="1" ht="15.75" x14ac:dyDescent="0.2">
      <c r="A44" s="14" t="s">
        <v>60</v>
      </c>
      <c r="B44" s="15" t="s">
        <v>19</v>
      </c>
      <c r="C44" s="16" t="s">
        <v>61</v>
      </c>
      <c r="D44" s="17">
        <v>4</v>
      </c>
      <c r="E44" s="16">
        <v>732.67000000000007</v>
      </c>
      <c r="F44" s="5" t="e">
        <f>#REF!</f>
        <v>#REF!</v>
      </c>
      <c r="G44" s="5" t="e">
        <f>#REF!</f>
        <v>#REF!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>
        <f>D44</f>
        <v>4</v>
      </c>
      <c r="M44" s="5">
        <f>E44</f>
        <v>732.67000000000007</v>
      </c>
    </row>
    <row r="45" spans="1:14" s="6" customFormat="1" ht="31.5" x14ac:dyDescent="0.2">
      <c r="A45" s="14" t="s">
        <v>62</v>
      </c>
      <c r="B45" s="15" t="s">
        <v>19</v>
      </c>
      <c r="C45" s="16">
        <v>65</v>
      </c>
      <c r="D45" s="17">
        <v>91</v>
      </c>
      <c r="E45" s="16">
        <v>5915</v>
      </c>
      <c r="F45" s="5" t="e">
        <f>#REF!</f>
        <v>#REF!</v>
      </c>
      <c r="G45" s="5" t="e">
        <f>#REF!</f>
        <v>#REF!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>
        <f>D45</f>
        <v>91</v>
      </c>
      <c r="M45" s="5">
        <f>E45</f>
        <v>5915</v>
      </c>
    </row>
    <row r="46" spans="1:14" s="6" customFormat="1" ht="15.75" x14ac:dyDescent="0.2">
      <c r="A46" s="14" t="s">
        <v>63</v>
      </c>
      <c r="B46" s="15" t="s">
        <v>19</v>
      </c>
      <c r="C46" s="16" t="s">
        <v>64</v>
      </c>
      <c r="D46" s="17">
        <v>100</v>
      </c>
      <c r="E46" s="16">
        <v>1</v>
      </c>
      <c r="F46" s="5" t="e">
        <f>#REF!</f>
        <v>#REF!</v>
      </c>
      <c r="G46" s="5" t="e">
        <f>#REF!</f>
        <v>#REF!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>
        <f>D46</f>
        <v>100</v>
      </c>
      <c r="M46" s="5">
        <f>E46</f>
        <v>1</v>
      </c>
    </row>
    <row r="47" spans="1:14" s="6" customFormat="1" ht="31.5" x14ac:dyDescent="0.2">
      <c r="A47" s="14" t="s">
        <v>65</v>
      </c>
      <c r="B47" s="15" t="s">
        <v>19</v>
      </c>
      <c r="C47" s="16">
        <v>1</v>
      </c>
      <c r="D47" s="17">
        <v>41</v>
      </c>
      <c r="E47" s="16">
        <v>41</v>
      </c>
      <c r="F47" s="5" t="e">
        <f>#REF!</f>
        <v>#REF!</v>
      </c>
      <c r="G47" s="5" t="e">
        <f>#REF!</f>
        <v>#REF!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>
        <f>D47</f>
        <v>41</v>
      </c>
      <c r="M47" s="5">
        <f>E47</f>
        <v>41</v>
      </c>
    </row>
    <row r="48" spans="1:14" s="6" customFormat="1" ht="31.5" x14ac:dyDescent="0.2">
      <c r="A48" s="14" t="s">
        <v>66</v>
      </c>
      <c r="B48" s="15" t="s">
        <v>19</v>
      </c>
      <c r="C48" s="16">
        <v>100</v>
      </c>
      <c r="D48" s="17">
        <v>15</v>
      </c>
      <c r="E48" s="16">
        <v>1500</v>
      </c>
      <c r="F48" s="5" t="e">
        <f>#REF!</f>
        <v>#REF!</v>
      </c>
      <c r="G48" s="5" t="e">
        <f>#REF!</f>
        <v>#REF!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>
        <f>D48</f>
        <v>15</v>
      </c>
      <c r="M48" s="5">
        <f>E48</f>
        <v>1500</v>
      </c>
    </row>
    <row r="49" spans="1:13" s="6" customFormat="1" ht="31.5" x14ac:dyDescent="0.2">
      <c r="A49" s="14" t="s">
        <v>67</v>
      </c>
      <c r="B49" s="15" t="s">
        <v>19</v>
      </c>
      <c r="C49" s="16">
        <v>2000</v>
      </c>
      <c r="D49" s="17">
        <v>12</v>
      </c>
      <c r="E49" s="16">
        <v>24000</v>
      </c>
      <c r="F49" s="5" t="e">
        <f>#REF!</f>
        <v>#REF!</v>
      </c>
      <c r="G49" s="5" t="e">
        <f>#REF!</f>
        <v>#REF!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>
        <f>D49</f>
        <v>12</v>
      </c>
      <c r="M49" s="5">
        <f>E49</f>
        <v>24000</v>
      </c>
    </row>
    <row r="50" spans="1:13" s="6" customFormat="1" ht="47.25" x14ac:dyDescent="0.2">
      <c r="A50" s="14" t="s">
        <v>68</v>
      </c>
      <c r="B50" s="15" t="s">
        <v>19</v>
      </c>
      <c r="C50" s="16">
        <v>1</v>
      </c>
      <c r="D50" s="17">
        <v>10</v>
      </c>
      <c r="E50" s="16">
        <v>10</v>
      </c>
      <c r="F50" s="5" t="e">
        <f>#REF!</f>
        <v>#REF!</v>
      </c>
      <c r="G50" s="5" t="e">
        <f>#REF!</f>
        <v>#REF!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>
        <f>D50</f>
        <v>10</v>
      </c>
      <c r="M50" s="5">
        <f>E50</f>
        <v>10</v>
      </c>
    </row>
    <row r="51" spans="1:13" s="6" customFormat="1" ht="63" x14ac:dyDescent="0.2">
      <c r="A51" s="14" t="s">
        <v>69</v>
      </c>
      <c r="B51" s="15" t="s">
        <v>19</v>
      </c>
      <c r="C51" s="16">
        <v>60</v>
      </c>
      <c r="D51" s="17">
        <v>8</v>
      </c>
      <c r="E51" s="16">
        <v>480</v>
      </c>
      <c r="F51" s="5" t="e">
        <f>#REF!</f>
        <v>#REF!</v>
      </c>
      <c r="G51" s="5" t="e">
        <f>#REF!</f>
        <v>#REF!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>
        <f>D51</f>
        <v>8</v>
      </c>
      <c r="M51" s="5">
        <f>E51</f>
        <v>480</v>
      </c>
    </row>
    <row r="52" spans="1:13" s="6" customFormat="1" ht="15.75" x14ac:dyDescent="0.2">
      <c r="A52" s="14" t="s">
        <v>70</v>
      </c>
      <c r="B52" s="15" t="s">
        <v>19</v>
      </c>
      <c r="C52" s="16">
        <v>50</v>
      </c>
      <c r="D52" s="17">
        <v>5</v>
      </c>
      <c r="E52" s="16">
        <v>250</v>
      </c>
      <c r="F52" s="5" t="e">
        <f>#REF!</f>
        <v>#REF!</v>
      </c>
      <c r="G52" s="5" t="e">
        <f>#REF!</f>
        <v>#REF!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>
        <f>D52</f>
        <v>5</v>
      </c>
      <c r="M52" s="5">
        <f>E52</f>
        <v>250</v>
      </c>
    </row>
    <row r="53" spans="1:13" s="6" customFormat="1" ht="31.5" x14ac:dyDescent="0.2">
      <c r="A53" s="14" t="s">
        <v>71</v>
      </c>
      <c r="B53" s="15" t="s">
        <v>19</v>
      </c>
      <c r="C53" s="16">
        <v>1</v>
      </c>
      <c r="D53" s="17">
        <v>100</v>
      </c>
      <c r="E53" s="16">
        <v>100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>
        <f>D53</f>
        <v>100</v>
      </c>
      <c r="M53" s="5">
        <f>E53</f>
        <v>100</v>
      </c>
    </row>
    <row r="54" spans="1:13" s="6" customFormat="1" ht="47.25" x14ac:dyDescent="0.2">
      <c r="A54" s="14" t="s">
        <v>72</v>
      </c>
      <c r="B54" s="15" t="s">
        <v>19</v>
      </c>
      <c r="C54" s="16">
        <v>1</v>
      </c>
      <c r="D54" s="17">
        <v>32</v>
      </c>
      <c r="E54" s="16">
        <v>32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>
        <f>D54</f>
        <v>32</v>
      </c>
      <c r="M54" s="5">
        <f>E54</f>
        <v>32</v>
      </c>
    </row>
    <row r="55" spans="1:13" s="6" customFormat="1" ht="47.25" x14ac:dyDescent="0.2">
      <c r="A55" s="14" t="s">
        <v>73</v>
      </c>
      <c r="B55" s="15" t="s">
        <v>19</v>
      </c>
      <c r="C55" s="16" t="s">
        <v>74</v>
      </c>
      <c r="D55" s="17">
        <v>3295</v>
      </c>
      <c r="E55" s="16">
        <v>14778.070000000002</v>
      </c>
      <c r="F55" s="5" t="e">
        <f>#REF!</f>
        <v>#REF!</v>
      </c>
      <c r="G55" s="5" t="e">
        <f>#REF!</f>
        <v>#REF!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>
        <f>D55</f>
        <v>3295</v>
      </c>
      <c r="M55" s="5">
        <f>E55</f>
        <v>14778.070000000002</v>
      </c>
    </row>
    <row r="56" spans="1:13" s="6" customFormat="1" ht="31.5" x14ac:dyDescent="0.2">
      <c r="A56" s="14" t="s">
        <v>75</v>
      </c>
      <c r="B56" s="15" t="s">
        <v>76</v>
      </c>
      <c r="C56" s="16">
        <v>3</v>
      </c>
      <c r="D56" s="17">
        <v>9300</v>
      </c>
      <c r="E56" s="16">
        <v>27900</v>
      </c>
      <c r="F56" s="5" t="e">
        <f>#REF!</f>
        <v>#REF!</v>
      </c>
      <c r="G56" s="5" t="e">
        <f>#REF!</f>
        <v>#REF!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>
        <f>D56</f>
        <v>9300</v>
      </c>
      <c r="M56" s="5">
        <f>E56</f>
        <v>27900</v>
      </c>
    </row>
    <row r="57" spans="1:13" s="6" customFormat="1" ht="31.5" x14ac:dyDescent="0.2">
      <c r="A57" s="14" t="s">
        <v>77</v>
      </c>
      <c r="B57" s="15" t="s">
        <v>76</v>
      </c>
      <c r="C57" s="16" t="s">
        <v>78</v>
      </c>
      <c r="D57" s="17">
        <v>12000</v>
      </c>
      <c r="E57" s="16">
        <v>938.76</v>
      </c>
      <c r="F57" s="5" t="e">
        <f>#REF!</f>
        <v>#REF!</v>
      </c>
      <c r="G57" s="5" t="e">
        <f>#REF!</f>
        <v>#REF!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>
        <f>D57</f>
        <v>12000</v>
      </c>
      <c r="M57" s="5">
        <f>E57</f>
        <v>938.76</v>
      </c>
    </row>
    <row r="58" spans="1:13" s="6" customFormat="1" ht="15.75" x14ac:dyDescent="0.2">
      <c r="A58" s="14" t="s">
        <v>79</v>
      </c>
      <c r="B58" s="15" t="s">
        <v>19</v>
      </c>
      <c r="C58" s="16">
        <v>300</v>
      </c>
      <c r="D58" s="17">
        <v>2</v>
      </c>
      <c r="E58" s="16">
        <v>600</v>
      </c>
      <c r="F58" s="5" t="e">
        <f>#REF!</f>
        <v>#REF!</v>
      </c>
      <c r="G58" s="5" t="e">
        <f>#REF!</f>
        <v>#REF!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>
        <f>D58</f>
        <v>2</v>
      </c>
      <c r="M58" s="5">
        <f>E58</f>
        <v>600</v>
      </c>
    </row>
    <row r="59" spans="1:13" s="6" customFormat="1" ht="15.75" x14ac:dyDescent="0.2">
      <c r="A59" s="14" t="s">
        <v>80</v>
      </c>
      <c r="B59" s="15" t="s">
        <v>19</v>
      </c>
      <c r="C59" s="16" t="s">
        <v>81</v>
      </c>
      <c r="D59" s="17">
        <v>6000</v>
      </c>
      <c r="E59" s="16">
        <v>7611.52</v>
      </c>
      <c r="F59" s="5" t="e">
        <f>#REF!</f>
        <v>#REF!</v>
      </c>
      <c r="G59" s="5" t="e">
        <f>#REF!</f>
        <v>#REF!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>
        <f>D59</f>
        <v>6000</v>
      </c>
      <c r="M59" s="5">
        <f>E59</f>
        <v>7611.52</v>
      </c>
    </row>
    <row r="60" spans="1:13" s="6" customFormat="1" ht="15.75" x14ac:dyDescent="0.2">
      <c r="A60" s="14" t="s">
        <v>82</v>
      </c>
      <c r="B60" s="15" t="s">
        <v>19</v>
      </c>
      <c r="C60" s="16">
        <v>15</v>
      </c>
      <c r="D60" s="17">
        <v>3240</v>
      </c>
      <c r="E60" s="16">
        <v>48600</v>
      </c>
      <c r="F60" s="5" t="e">
        <f>#REF!</f>
        <v>#REF!</v>
      </c>
      <c r="G60" s="5" t="e">
        <f>#REF!</f>
        <v>#REF!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>
        <f>D60</f>
        <v>3240</v>
      </c>
      <c r="M60" s="5">
        <f>E60</f>
        <v>48600</v>
      </c>
    </row>
    <row r="61" spans="1:13" s="6" customFormat="1" ht="15.75" x14ac:dyDescent="0.2">
      <c r="A61" s="14" t="s">
        <v>83</v>
      </c>
      <c r="B61" s="15" t="s">
        <v>84</v>
      </c>
      <c r="C61" s="16">
        <v>3</v>
      </c>
      <c r="D61" s="17">
        <v>4950</v>
      </c>
      <c r="E61" s="16">
        <v>14850</v>
      </c>
      <c r="F61" s="5" t="e">
        <f>#REF!</f>
        <v>#REF!</v>
      </c>
      <c r="G61" s="5" t="e">
        <f>#REF!</f>
        <v>#REF!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>
        <f>D61</f>
        <v>4950</v>
      </c>
      <c r="M61" s="5">
        <f>E61</f>
        <v>14850</v>
      </c>
    </row>
    <row r="62" spans="1:13" s="6" customFormat="1" ht="15.75" x14ac:dyDescent="0.2">
      <c r="A62" s="14" t="s">
        <v>85</v>
      </c>
      <c r="B62" s="15" t="s">
        <v>19</v>
      </c>
      <c r="C62" s="16" t="s">
        <v>86</v>
      </c>
      <c r="D62" s="17">
        <v>258</v>
      </c>
      <c r="E62" s="16">
        <v>8825.02</v>
      </c>
      <c r="F62" s="5" t="e">
        <f>#REF!</f>
        <v>#REF!</v>
      </c>
      <c r="G62" s="5" t="e">
        <f>#REF!</f>
        <v>#REF!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>
        <f>D62</f>
        <v>258</v>
      </c>
      <c r="M62" s="5">
        <f>E62</f>
        <v>8825.02</v>
      </c>
    </row>
    <row r="63" spans="1:13" s="6" customFormat="1" ht="15.75" x14ac:dyDescent="0.2">
      <c r="A63" s="14" t="s">
        <v>87</v>
      </c>
      <c r="B63" s="15" t="s">
        <v>19</v>
      </c>
      <c r="C63" s="16">
        <v>35</v>
      </c>
      <c r="D63" s="17">
        <v>4174</v>
      </c>
      <c r="E63" s="16">
        <v>146090</v>
      </c>
      <c r="F63" s="5" t="e">
        <f>#REF!</f>
        <v>#REF!</v>
      </c>
      <c r="G63" s="5" t="e">
        <f>#REF!</f>
        <v>#REF!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>
        <f>D63</f>
        <v>4174</v>
      </c>
      <c r="M63" s="5">
        <f>E63</f>
        <v>146090</v>
      </c>
    </row>
    <row r="64" spans="1:13" s="6" customFormat="1" ht="15.75" x14ac:dyDescent="0.2">
      <c r="A64" s="14" t="s">
        <v>88</v>
      </c>
      <c r="B64" s="15" t="s">
        <v>19</v>
      </c>
      <c r="C64" s="16">
        <v>100</v>
      </c>
      <c r="D64" s="17">
        <v>127</v>
      </c>
      <c r="E64" s="16">
        <v>12700</v>
      </c>
      <c r="F64" s="5" t="e">
        <f>#REF!</f>
        <v>#REF!</v>
      </c>
      <c r="G64" s="5" t="e">
        <f>#REF!</f>
        <v>#REF!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>
        <f>D64</f>
        <v>127</v>
      </c>
      <c r="M64" s="5">
        <f>E64</f>
        <v>12700</v>
      </c>
    </row>
    <row r="65" spans="1:13" s="6" customFormat="1" ht="15.75" x14ac:dyDescent="0.2">
      <c r="A65" s="14" t="s">
        <v>89</v>
      </c>
      <c r="B65" s="15" t="s">
        <v>19</v>
      </c>
      <c r="C65" s="16">
        <v>35</v>
      </c>
      <c r="D65" s="17">
        <v>600</v>
      </c>
      <c r="E65" s="16">
        <v>21000</v>
      </c>
      <c r="F65" s="5" t="e">
        <f>#REF!</f>
        <v>#REF!</v>
      </c>
      <c r="G65" s="5" t="e">
        <f>#REF!</f>
        <v>#REF!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>
        <f>D65</f>
        <v>600</v>
      </c>
      <c r="M65" s="5">
        <f>E65</f>
        <v>21000</v>
      </c>
    </row>
    <row r="66" spans="1:13" s="6" customFormat="1" ht="47.25" x14ac:dyDescent="0.2">
      <c r="A66" s="14" t="s">
        <v>90</v>
      </c>
      <c r="B66" s="15" t="s">
        <v>19</v>
      </c>
      <c r="C66" s="16" t="s">
        <v>91</v>
      </c>
      <c r="D66" s="17">
        <v>100</v>
      </c>
      <c r="E66" s="16">
        <v>1789.8000000000002</v>
      </c>
      <c r="F66" s="5" t="e">
        <f>#REF!</f>
        <v>#REF!</v>
      </c>
      <c r="G66" s="5" t="e">
        <f>#REF!</f>
        <v>#REF!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>
        <f>D66</f>
        <v>100</v>
      </c>
      <c r="M66" s="5">
        <f>E66</f>
        <v>1789.8000000000002</v>
      </c>
    </row>
    <row r="67" spans="1:13" s="6" customFormat="1" ht="15.75" x14ac:dyDescent="0.2">
      <c r="A67" s="14" t="s">
        <v>92</v>
      </c>
      <c r="B67" s="15" t="s">
        <v>19</v>
      </c>
      <c r="C67" s="16">
        <v>50</v>
      </c>
      <c r="D67" s="17">
        <v>400</v>
      </c>
      <c r="E67" s="16">
        <v>20000</v>
      </c>
      <c r="F67" s="5" t="e">
        <f>#REF!</f>
        <v>#REF!</v>
      </c>
      <c r="G67" s="5" t="e">
        <f>#REF!</f>
        <v>#REF!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>
        <f>D67</f>
        <v>400</v>
      </c>
      <c r="M67" s="5">
        <f>E67</f>
        <v>20000</v>
      </c>
    </row>
    <row r="68" spans="1:13" s="6" customFormat="1" ht="15.75" x14ac:dyDescent="0.2">
      <c r="A68" s="14" t="s">
        <v>93</v>
      </c>
      <c r="B68" s="15" t="s">
        <v>19</v>
      </c>
      <c r="C68" s="16" t="s">
        <v>94</v>
      </c>
      <c r="D68" s="17">
        <v>365</v>
      </c>
      <c r="E68" s="16">
        <v>17866.75</v>
      </c>
      <c r="F68" s="5" t="e">
        <f>#REF!</f>
        <v>#REF!</v>
      </c>
      <c r="G68" s="5" t="e">
        <f>#REF!</f>
        <v>#REF!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>
        <f>D68</f>
        <v>365</v>
      </c>
      <c r="M68" s="5">
        <f>E68</f>
        <v>17866.75</v>
      </c>
    </row>
    <row r="69" spans="1:13" s="6" customFormat="1" ht="15.75" x14ac:dyDescent="0.2">
      <c r="A69" s="14" t="s">
        <v>95</v>
      </c>
      <c r="B69" s="15" t="s">
        <v>19</v>
      </c>
      <c r="C69" s="16" t="s">
        <v>96</v>
      </c>
      <c r="D69" s="17">
        <v>190</v>
      </c>
      <c r="E69" s="16">
        <v>84958.5</v>
      </c>
      <c r="F69" s="5" t="e">
        <f>#REF!</f>
        <v>#REF!</v>
      </c>
      <c r="G69" s="5" t="e">
        <f>#REF!</f>
        <v>#REF!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>
        <f>D69</f>
        <v>190</v>
      </c>
      <c r="M69" s="5">
        <f>E69</f>
        <v>84958.5</v>
      </c>
    </row>
    <row r="70" spans="1:13" s="6" customFormat="1" ht="47.25" x14ac:dyDescent="0.2">
      <c r="A70" s="14" t="s">
        <v>97</v>
      </c>
      <c r="B70" s="15" t="s">
        <v>19</v>
      </c>
      <c r="C70" s="16" t="s">
        <v>98</v>
      </c>
      <c r="D70" s="17">
        <v>7</v>
      </c>
      <c r="E70" s="16">
        <v>2060.73</v>
      </c>
      <c r="F70" s="5" t="e">
        <f>#REF!</f>
        <v>#REF!</v>
      </c>
      <c r="G70" s="5" t="e">
        <f>#REF!</f>
        <v>#REF!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>
        <f>D70</f>
        <v>7</v>
      </c>
      <c r="M70" s="5">
        <f>E70</f>
        <v>2060.73</v>
      </c>
    </row>
    <row r="71" spans="1:13" s="6" customFormat="1" ht="31.5" x14ac:dyDescent="0.2">
      <c r="A71" s="14" t="s">
        <v>99</v>
      </c>
      <c r="B71" s="15" t="s">
        <v>19</v>
      </c>
      <c r="C71" s="16" t="s">
        <v>100</v>
      </c>
      <c r="D71" s="17">
        <v>729</v>
      </c>
      <c r="E71" s="16">
        <v>326326.85000000003</v>
      </c>
      <c r="F71" s="5" t="e">
        <f>#REF!</f>
        <v>#REF!</v>
      </c>
      <c r="G71" s="5" t="e">
        <f>#REF!</f>
        <v>#REF!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>
        <f>D71</f>
        <v>729</v>
      </c>
      <c r="M71" s="5">
        <f>E71</f>
        <v>326326.85000000003</v>
      </c>
    </row>
    <row r="72" spans="1:13" s="6" customFormat="1" ht="31.5" x14ac:dyDescent="0.2">
      <c r="A72" s="14" t="s">
        <v>101</v>
      </c>
      <c r="B72" s="15" t="s">
        <v>102</v>
      </c>
      <c r="C72" s="16" t="s">
        <v>103</v>
      </c>
      <c r="D72" s="17">
        <v>10</v>
      </c>
      <c r="E72" s="16">
        <v>1569.92</v>
      </c>
      <c r="F72" s="5" t="e">
        <f>#REF!</f>
        <v>#REF!</v>
      </c>
      <c r="G72" s="5" t="e">
        <f>#REF!</f>
        <v>#REF!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>
        <f>D72</f>
        <v>10</v>
      </c>
      <c r="M72" s="5">
        <f>E72</f>
        <v>1569.92</v>
      </c>
    </row>
    <row r="73" spans="1:13" s="6" customFormat="1" ht="15.75" x14ac:dyDescent="0.2">
      <c r="A73" s="14" t="s">
        <v>104</v>
      </c>
      <c r="B73" s="15" t="s">
        <v>19</v>
      </c>
      <c r="C73" s="16" t="s">
        <v>105</v>
      </c>
      <c r="D73" s="17">
        <v>200</v>
      </c>
      <c r="E73" s="16">
        <v>38272</v>
      </c>
      <c r="F73" s="5" t="e">
        <f>#REF!</f>
        <v>#REF!</v>
      </c>
      <c r="G73" s="5" t="e">
        <f>#REF!</f>
        <v>#REF!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>
        <f>D73</f>
        <v>200</v>
      </c>
      <c r="M73" s="5">
        <f>E73</f>
        <v>38272</v>
      </c>
    </row>
    <row r="74" spans="1:13" s="6" customFormat="1" ht="15.75" x14ac:dyDescent="0.2">
      <c r="A74" s="14" t="s">
        <v>106</v>
      </c>
      <c r="B74" s="15" t="s">
        <v>19</v>
      </c>
      <c r="C74" s="16">
        <v>450</v>
      </c>
      <c r="D74" s="17">
        <v>146</v>
      </c>
      <c r="E74" s="16">
        <v>65700</v>
      </c>
      <c r="F74" s="5" t="e">
        <f>#REF!</f>
        <v>#REF!</v>
      </c>
      <c r="G74" s="5" t="e">
        <f>#REF!</f>
        <v>#REF!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>
        <f>D74</f>
        <v>146</v>
      </c>
      <c r="M74" s="5">
        <f>E74</f>
        <v>65700</v>
      </c>
    </row>
    <row r="75" spans="1:13" s="6" customFormat="1" ht="15.75" x14ac:dyDescent="0.2">
      <c r="A75" s="14" t="s">
        <v>107</v>
      </c>
      <c r="B75" s="15" t="s">
        <v>19</v>
      </c>
      <c r="C75" s="16" t="s">
        <v>108</v>
      </c>
      <c r="D75" s="17">
        <v>12500</v>
      </c>
      <c r="E75" s="16">
        <v>130616.24</v>
      </c>
      <c r="F75" s="5" t="e">
        <f>#REF!</f>
        <v>#REF!</v>
      </c>
      <c r="G75" s="5" t="e">
        <f>#REF!</f>
        <v>#REF!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>
        <f>D75</f>
        <v>12500</v>
      </c>
      <c r="M75" s="5">
        <f>E75</f>
        <v>130616.24</v>
      </c>
    </row>
    <row r="76" spans="1:13" s="6" customFormat="1" ht="15.75" x14ac:dyDescent="0.2">
      <c r="A76" s="14" t="s">
        <v>107</v>
      </c>
      <c r="B76" s="15" t="s">
        <v>19</v>
      </c>
      <c r="C76" s="16" t="s">
        <v>108</v>
      </c>
      <c r="D76" s="17">
        <v>16000</v>
      </c>
      <c r="E76" s="16">
        <v>167188.80000000002</v>
      </c>
      <c r="F76" s="5" t="e">
        <f>#REF!</f>
        <v>#REF!</v>
      </c>
      <c r="G76" s="5" t="e">
        <f>#REF!</f>
        <v>#REF!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>
        <f>D76</f>
        <v>16000</v>
      </c>
      <c r="M76" s="5">
        <f>E76</f>
        <v>167188.80000000002</v>
      </c>
    </row>
    <row r="77" spans="1:13" s="6" customFormat="1" ht="15.75" x14ac:dyDescent="0.2">
      <c r="A77" s="14" t="s">
        <v>109</v>
      </c>
      <c r="B77" s="15" t="s">
        <v>19</v>
      </c>
      <c r="C77" s="16">
        <v>5</v>
      </c>
      <c r="D77" s="17">
        <v>3470</v>
      </c>
      <c r="E77" s="16">
        <v>17350</v>
      </c>
      <c r="F77" s="5" t="e">
        <f>#REF!</f>
        <v>#REF!</v>
      </c>
      <c r="G77" s="5" t="e">
        <f>#REF!</f>
        <v>#REF!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>
        <f>D77</f>
        <v>3470</v>
      </c>
      <c r="M77" s="5">
        <f>E77</f>
        <v>17350</v>
      </c>
    </row>
    <row r="78" spans="1:13" s="6" customFormat="1" ht="15.75" x14ac:dyDescent="0.2">
      <c r="A78" s="14" t="s">
        <v>110</v>
      </c>
      <c r="B78" s="15" t="s">
        <v>19</v>
      </c>
      <c r="C78" s="16" t="s">
        <v>111</v>
      </c>
      <c r="D78" s="17">
        <v>1850</v>
      </c>
      <c r="E78" s="16">
        <v>9435</v>
      </c>
      <c r="F78" s="5" t="e">
        <f>#REF!</f>
        <v>#REF!</v>
      </c>
      <c r="G78" s="5" t="e">
        <f>#REF!</f>
        <v>#REF!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>
        <f>D78</f>
        <v>1850</v>
      </c>
      <c r="M78" s="5">
        <f>E78</f>
        <v>9435</v>
      </c>
    </row>
    <row r="79" spans="1:13" s="6" customFormat="1" ht="15.75" x14ac:dyDescent="0.2">
      <c r="A79" s="14" t="s">
        <v>112</v>
      </c>
      <c r="B79" s="15" t="s">
        <v>19</v>
      </c>
      <c r="C79" s="16">
        <v>450</v>
      </c>
      <c r="D79" s="17">
        <v>2</v>
      </c>
      <c r="E79" s="16">
        <v>900</v>
      </c>
      <c r="F79" s="5" t="e">
        <f>#REF!</f>
        <v>#REF!</v>
      </c>
      <c r="G79" s="5" t="e">
        <f>#REF!</f>
        <v>#REF!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>
        <f>D79</f>
        <v>2</v>
      </c>
      <c r="M79" s="5">
        <f>E79</f>
        <v>900</v>
      </c>
    </row>
    <row r="80" spans="1:13" s="6" customFormat="1" ht="15.75" x14ac:dyDescent="0.2">
      <c r="A80" s="14" t="s">
        <v>112</v>
      </c>
      <c r="B80" s="15" t="s">
        <v>19</v>
      </c>
      <c r="C80" s="16">
        <v>450</v>
      </c>
      <c r="D80" s="17">
        <v>50</v>
      </c>
      <c r="E80" s="16">
        <v>22500</v>
      </c>
      <c r="F80" s="5" t="e">
        <f>#REF!</f>
        <v>#REF!</v>
      </c>
      <c r="G80" s="5" t="e">
        <f>#REF!</f>
        <v>#REF!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>
        <f>D80</f>
        <v>50</v>
      </c>
      <c r="M80" s="5">
        <f>E80</f>
        <v>22500</v>
      </c>
    </row>
    <row r="81" spans="1:13" s="6" customFormat="1" ht="15.75" x14ac:dyDescent="0.2">
      <c r="A81" s="14" t="s">
        <v>112</v>
      </c>
      <c r="B81" s="15" t="s">
        <v>19</v>
      </c>
      <c r="C81" s="16">
        <v>450</v>
      </c>
      <c r="D81" s="17">
        <v>50</v>
      </c>
      <c r="E81" s="16">
        <v>22500</v>
      </c>
      <c r="F81" s="5" t="e">
        <f>#REF!</f>
        <v>#REF!</v>
      </c>
      <c r="G81" s="5" t="e">
        <f>#REF!</f>
        <v>#REF!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>
        <f>D81</f>
        <v>50</v>
      </c>
      <c r="M81" s="5">
        <f>E81</f>
        <v>22500</v>
      </c>
    </row>
    <row r="82" spans="1:13" s="6" customFormat="1" ht="15.75" x14ac:dyDescent="0.2">
      <c r="A82" s="14" t="s">
        <v>112</v>
      </c>
      <c r="B82" s="15" t="s">
        <v>19</v>
      </c>
      <c r="C82" s="16">
        <v>450</v>
      </c>
      <c r="D82" s="17">
        <v>10</v>
      </c>
      <c r="E82" s="16">
        <v>4500</v>
      </c>
      <c r="F82" s="5" t="e">
        <f>#REF!</f>
        <v>#REF!</v>
      </c>
      <c r="G82" s="5" t="e">
        <f>#REF!</f>
        <v>#REF!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>
        <f>D82</f>
        <v>10</v>
      </c>
      <c r="M82" s="5">
        <f>E82</f>
        <v>4500</v>
      </c>
    </row>
    <row r="83" spans="1:13" s="6" customFormat="1" ht="15.75" x14ac:dyDescent="0.2">
      <c r="A83" s="14" t="s">
        <v>113</v>
      </c>
      <c r="B83" s="15" t="s">
        <v>19</v>
      </c>
      <c r="C83" s="16">
        <v>10</v>
      </c>
      <c r="D83" s="17">
        <v>3000</v>
      </c>
      <c r="E83" s="16">
        <v>30000</v>
      </c>
      <c r="F83" s="5" t="e">
        <f>#REF!</f>
        <v>#REF!</v>
      </c>
      <c r="G83" s="5" t="e">
        <f>#REF!</f>
        <v>#REF!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>
        <f>D83</f>
        <v>3000</v>
      </c>
      <c r="M83" s="5">
        <f>E83</f>
        <v>30000</v>
      </c>
    </row>
    <row r="84" spans="1:13" s="6" customFormat="1" ht="31.5" x14ac:dyDescent="0.2">
      <c r="A84" s="14" t="s">
        <v>114</v>
      </c>
      <c r="B84" s="15" t="s">
        <v>19</v>
      </c>
      <c r="C84" s="16">
        <v>10</v>
      </c>
      <c r="D84" s="17">
        <v>1610</v>
      </c>
      <c r="E84" s="16">
        <v>16100</v>
      </c>
      <c r="F84" s="5" t="e">
        <f>#REF!</f>
        <v>#REF!</v>
      </c>
      <c r="G84" s="5" t="e">
        <f>#REF!</f>
        <v>#REF!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>
        <f>D84</f>
        <v>1610</v>
      </c>
      <c r="M84" s="5">
        <f>E84</f>
        <v>16100</v>
      </c>
    </row>
    <row r="85" spans="1:13" s="6" customFormat="1" ht="15.75" x14ac:dyDescent="0.2">
      <c r="A85" s="14" t="s">
        <v>115</v>
      </c>
      <c r="B85" s="15" t="s">
        <v>19</v>
      </c>
      <c r="C85" s="16" t="s">
        <v>116</v>
      </c>
      <c r="D85" s="17">
        <v>128</v>
      </c>
      <c r="E85" s="16">
        <v>9.25</v>
      </c>
      <c r="F85" s="5" t="e">
        <f>#REF!</f>
        <v>#REF!</v>
      </c>
      <c r="G85" s="5" t="e">
        <f>#REF!</f>
        <v>#REF!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>
        <f>D85</f>
        <v>128</v>
      </c>
      <c r="M85" s="5">
        <f>E85</f>
        <v>9.25</v>
      </c>
    </row>
    <row r="86" spans="1:13" s="6" customFormat="1" ht="15.75" x14ac:dyDescent="0.2">
      <c r="A86" s="14" t="s">
        <v>117</v>
      </c>
      <c r="B86" s="15" t="s">
        <v>19</v>
      </c>
      <c r="C86" s="16">
        <v>81</v>
      </c>
      <c r="D86" s="17">
        <v>99</v>
      </c>
      <c r="E86" s="16">
        <v>8019</v>
      </c>
      <c r="F86" s="5" t="e">
        <f>#REF!</f>
        <v>#REF!</v>
      </c>
      <c r="G86" s="5" t="e">
        <f>#REF!</f>
        <v>#REF!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>
        <f>D86</f>
        <v>99</v>
      </c>
      <c r="M86" s="5">
        <f>E86</f>
        <v>8019</v>
      </c>
    </row>
    <row r="87" spans="1:13" s="6" customFormat="1" ht="15.75" x14ac:dyDescent="0.2">
      <c r="A87" s="14" t="s">
        <v>117</v>
      </c>
      <c r="B87" s="15" t="s">
        <v>19</v>
      </c>
      <c r="C87" s="16" t="s">
        <v>118</v>
      </c>
      <c r="D87" s="17">
        <v>180</v>
      </c>
      <c r="E87" s="16">
        <v>14974.2</v>
      </c>
      <c r="F87" s="5" t="e">
        <f>#REF!</f>
        <v>#REF!</v>
      </c>
      <c r="G87" s="5" t="e">
        <f>#REF!</f>
        <v>#REF!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>
        <f>D87</f>
        <v>180</v>
      </c>
      <c r="M87" s="5">
        <f>E87</f>
        <v>14974.2</v>
      </c>
    </row>
    <row r="88" spans="1:13" s="6" customFormat="1" ht="31.5" x14ac:dyDescent="0.2">
      <c r="A88" s="14" t="s">
        <v>119</v>
      </c>
      <c r="B88" s="15" t="s">
        <v>19</v>
      </c>
      <c r="C88" s="16">
        <v>21</v>
      </c>
      <c r="D88" s="17">
        <v>21</v>
      </c>
      <c r="E88" s="16">
        <v>441</v>
      </c>
      <c r="F88" s="5" t="e">
        <f>#REF!</f>
        <v>#REF!</v>
      </c>
      <c r="G88" s="5" t="e">
        <f>#REF!</f>
        <v>#REF!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>
        <f>D88</f>
        <v>21</v>
      </c>
      <c r="M88" s="5">
        <f>E88</f>
        <v>441</v>
      </c>
    </row>
    <row r="89" spans="1:13" s="6" customFormat="1" ht="15.75" x14ac:dyDescent="0.2">
      <c r="A89" s="14" t="s">
        <v>120</v>
      </c>
      <c r="B89" s="15" t="s">
        <v>19</v>
      </c>
      <c r="C89" s="16" t="s">
        <v>121</v>
      </c>
      <c r="D89" s="17">
        <v>22320</v>
      </c>
      <c r="E89" s="16">
        <v>1160.6400000000001</v>
      </c>
      <c r="F89" s="5" t="e">
        <f>#REF!</f>
        <v>#REF!</v>
      </c>
      <c r="G89" s="5" t="e">
        <f>#REF!</f>
        <v>#REF!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>
        <f>D89</f>
        <v>22320</v>
      </c>
      <c r="M89" s="5">
        <f>E89</f>
        <v>1160.6400000000001</v>
      </c>
    </row>
    <row r="90" spans="1:13" s="6" customFormat="1" ht="63" x14ac:dyDescent="0.2">
      <c r="A90" s="14" t="s">
        <v>122</v>
      </c>
      <c r="B90" s="15" t="s">
        <v>19</v>
      </c>
      <c r="C90" s="16">
        <v>500</v>
      </c>
      <c r="D90" s="17">
        <v>47</v>
      </c>
      <c r="E90" s="16">
        <v>23500</v>
      </c>
      <c r="F90" s="5" t="e">
        <f>#REF!</f>
        <v>#REF!</v>
      </c>
      <c r="G90" s="5" t="e">
        <f>#REF!</f>
        <v>#REF!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>
        <f>D90</f>
        <v>47</v>
      </c>
      <c r="M90" s="5">
        <f>E90</f>
        <v>23500</v>
      </c>
    </row>
    <row r="91" spans="1:13" s="6" customFormat="1" ht="15.75" x14ac:dyDescent="0.2">
      <c r="A91" s="14" t="s">
        <v>123</v>
      </c>
      <c r="B91" s="15" t="s">
        <v>19</v>
      </c>
      <c r="C91" s="16" t="s">
        <v>124</v>
      </c>
      <c r="D91" s="17">
        <v>3020</v>
      </c>
      <c r="E91" s="16">
        <v>133138.4</v>
      </c>
      <c r="F91" s="5" t="e">
        <f>#REF!</f>
        <v>#REF!</v>
      </c>
      <c r="G91" s="5" t="e">
        <f>#REF!</f>
        <v>#REF!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>
        <f>D91</f>
        <v>3020</v>
      </c>
      <c r="M91" s="5">
        <f>E91</f>
        <v>133138.4</v>
      </c>
    </row>
    <row r="92" spans="1:13" s="6" customFormat="1" ht="15.75" x14ac:dyDescent="0.2">
      <c r="A92" s="14" t="s">
        <v>125</v>
      </c>
      <c r="B92" s="15" t="s">
        <v>19</v>
      </c>
      <c r="C92" s="16" t="s">
        <v>126</v>
      </c>
      <c r="D92" s="17">
        <v>9000</v>
      </c>
      <c r="E92" s="16">
        <v>734309.10000000009</v>
      </c>
      <c r="F92" s="5" t="e">
        <f>#REF!</f>
        <v>#REF!</v>
      </c>
      <c r="G92" s="5" t="e">
        <f>#REF!</f>
        <v>#REF!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>
        <f>D92</f>
        <v>9000</v>
      </c>
      <c r="M92" s="5">
        <f>E92</f>
        <v>734309.10000000009</v>
      </c>
    </row>
    <row r="93" spans="1:13" s="6" customFormat="1" ht="15.75" x14ac:dyDescent="0.2">
      <c r="A93" s="14" t="s">
        <v>127</v>
      </c>
      <c r="B93" s="15" t="s">
        <v>19</v>
      </c>
      <c r="C93" s="16">
        <v>11</v>
      </c>
      <c r="D93" s="17">
        <v>500</v>
      </c>
      <c r="E93" s="16">
        <v>5500</v>
      </c>
      <c r="F93" s="5" t="e">
        <f>#REF!</f>
        <v>#REF!</v>
      </c>
      <c r="G93" s="5" t="e">
        <f>#REF!</f>
        <v>#REF!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>
        <f>D93</f>
        <v>500</v>
      </c>
      <c r="M93" s="5">
        <f>E93</f>
        <v>5500</v>
      </c>
    </row>
    <row r="94" spans="1:13" s="6" customFormat="1" ht="31.5" x14ac:dyDescent="0.2">
      <c r="A94" s="14" t="s">
        <v>128</v>
      </c>
      <c r="B94" s="15" t="s">
        <v>19</v>
      </c>
      <c r="C94" s="16">
        <v>26</v>
      </c>
      <c r="D94" s="17">
        <v>445</v>
      </c>
      <c r="E94" s="16">
        <v>11570</v>
      </c>
      <c r="F94" s="5" t="e">
        <f>#REF!</f>
        <v>#REF!</v>
      </c>
      <c r="G94" s="5" t="e">
        <f>#REF!</f>
        <v>#REF!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>
        <f>D94</f>
        <v>445</v>
      </c>
      <c r="M94" s="5">
        <f>E94</f>
        <v>11570</v>
      </c>
    </row>
    <row r="95" spans="1:13" s="6" customFormat="1" ht="15.75" x14ac:dyDescent="0.2">
      <c r="A95" s="14" t="s">
        <v>129</v>
      </c>
      <c r="B95" s="15" t="s">
        <v>19</v>
      </c>
      <c r="C95" s="16" t="s">
        <v>130</v>
      </c>
      <c r="D95" s="17">
        <v>8900</v>
      </c>
      <c r="E95" s="16">
        <v>71658</v>
      </c>
      <c r="F95" s="5" t="e">
        <f>#REF!</f>
        <v>#REF!</v>
      </c>
      <c r="G95" s="5" t="e">
        <f>#REF!</f>
        <v>#REF!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>
        <f>D95</f>
        <v>8900</v>
      </c>
      <c r="M95" s="5">
        <f>E95</f>
        <v>71658</v>
      </c>
    </row>
    <row r="96" spans="1:13" s="6" customFormat="1" ht="15.75" x14ac:dyDescent="0.2">
      <c r="A96" s="14" t="s">
        <v>131</v>
      </c>
      <c r="B96" s="15" t="s">
        <v>19</v>
      </c>
      <c r="C96" s="16">
        <v>15</v>
      </c>
      <c r="D96" s="17">
        <v>6160</v>
      </c>
      <c r="E96" s="16">
        <v>92400</v>
      </c>
      <c r="F96" s="5" t="e">
        <f>#REF!</f>
        <v>#REF!</v>
      </c>
      <c r="G96" s="5" t="e">
        <f>#REF!</f>
        <v>#REF!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>
        <f>D96</f>
        <v>6160</v>
      </c>
      <c r="M96" s="5">
        <f>E96</f>
        <v>92400</v>
      </c>
    </row>
    <row r="97" spans="1:14" s="6" customFormat="1" ht="31.5" x14ac:dyDescent="0.2">
      <c r="A97" s="14" t="s">
        <v>132</v>
      </c>
      <c r="B97" s="15" t="s">
        <v>19</v>
      </c>
      <c r="C97" s="16" t="s">
        <v>133</v>
      </c>
      <c r="D97" s="17">
        <v>1000</v>
      </c>
      <c r="E97" s="16">
        <v>50760</v>
      </c>
      <c r="F97" s="5" t="e">
        <f>#REF!</f>
        <v>#REF!</v>
      </c>
      <c r="G97" s="5" t="e">
        <f>#REF!</f>
        <v>#REF!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>
        <f>D97</f>
        <v>1000</v>
      </c>
      <c r="M97" s="5">
        <f>E97</f>
        <v>50760</v>
      </c>
    </row>
    <row r="98" spans="1:14" s="6" customFormat="1" ht="15.75" x14ac:dyDescent="0.2">
      <c r="A98" s="14" t="s">
        <v>134</v>
      </c>
      <c r="B98" s="15" t="s">
        <v>19</v>
      </c>
      <c r="C98" s="16" t="s">
        <v>124</v>
      </c>
      <c r="D98" s="17">
        <v>1800</v>
      </c>
      <c r="E98" s="16">
        <v>73224</v>
      </c>
      <c r="F98" s="5" t="e">
        <f>#REF!</f>
        <v>#REF!</v>
      </c>
      <c r="G98" s="5" t="e">
        <f>#REF!</f>
        <v>#REF!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>
        <f>D98</f>
        <v>1800</v>
      </c>
      <c r="M98" s="5">
        <f>E98</f>
        <v>73224</v>
      </c>
    </row>
    <row r="99" spans="1:14" s="6" customFormat="1" ht="31.5" x14ac:dyDescent="0.2">
      <c r="A99" s="14" t="s">
        <v>135</v>
      </c>
      <c r="B99" s="15" t="s">
        <v>19</v>
      </c>
      <c r="C99" s="16">
        <v>1</v>
      </c>
      <c r="D99" s="17">
        <v>2400</v>
      </c>
      <c r="E99" s="16">
        <v>2400</v>
      </c>
      <c r="F99" s="5" t="e">
        <f>#REF!</f>
        <v>#REF!</v>
      </c>
      <c r="G99" s="5" t="e">
        <f>#REF!</f>
        <v>#REF!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>
        <f>D99</f>
        <v>2400</v>
      </c>
      <c r="M99" s="5">
        <f>E99</f>
        <v>2400</v>
      </c>
    </row>
    <row r="100" spans="1:14" s="6" customFormat="1" ht="15.75" x14ac:dyDescent="0.2">
      <c r="A100" s="14" t="s">
        <v>136</v>
      </c>
      <c r="B100" s="15" t="s">
        <v>19</v>
      </c>
      <c r="C100" s="16" t="s">
        <v>121</v>
      </c>
      <c r="D100" s="17">
        <v>400</v>
      </c>
      <c r="E100" s="16">
        <v>20.8</v>
      </c>
      <c r="F100" s="5" t="e">
        <f>#REF!</f>
        <v>#REF!</v>
      </c>
      <c r="G100" s="5" t="e">
        <f>#REF!</f>
        <v>#REF!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>
        <f>D100</f>
        <v>400</v>
      </c>
      <c r="M100" s="5">
        <f>E100</f>
        <v>20.8</v>
      </c>
    </row>
    <row r="101" spans="1:14" s="6" customFormat="1" ht="15.75" x14ac:dyDescent="0.2">
      <c r="A101" s="14" t="s">
        <v>137</v>
      </c>
      <c r="B101" s="15" t="s">
        <v>19</v>
      </c>
      <c r="C101" s="16" t="s">
        <v>121</v>
      </c>
      <c r="D101" s="17">
        <v>1515</v>
      </c>
      <c r="E101" s="16">
        <v>78.78</v>
      </c>
      <c r="F101" s="5" t="e">
        <f>#REF!</f>
        <v>#REF!</v>
      </c>
      <c r="G101" s="5" t="e">
        <f>#REF!</f>
        <v>#REF!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>
        <f>D101</f>
        <v>1515</v>
      </c>
      <c r="M101" s="5">
        <f>E101</f>
        <v>78.78</v>
      </c>
    </row>
    <row r="102" spans="1:14" s="6" customFormat="1" ht="15.75" x14ac:dyDescent="0.2">
      <c r="A102" s="14" t="s">
        <v>138</v>
      </c>
      <c r="B102" s="15" t="s">
        <v>19</v>
      </c>
      <c r="C102" s="16" t="s">
        <v>139</v>
      </c>
      <c r="D102" s="17">
        <v>300</v>
      </c>
      <c r="E102" s="16">
        <v>12936</v>
      </c>
      <c r="F102" s="5" t="e">
        <f>#REF!</f>
        <v>#REF!</v>
      </c>
      <c r="G102" s="5" t="e">
        <f>#REF!</f>
        <v>#REF!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>
        <f>D102</f>
        <v>300</v>
      </c>
      <c r="M102" s="5">
        <f>E102</f>
        <v>12936</v>
      </c>
    </row>
    <row r="103" spans="1:14" s="6" customFormat="1" ht="15.75" x14ac:dyDescent="0.2">
      <c r="A103" s="14" t="s">
        <v>140</v>
      </c>
      <c r="B103" s="15" t="s">
        <v>19</v>
      </c>
      <c r="C103" s="16" t="s">
        <v>141</v>
      </c>
      <c r="D103" s="17">
        <v>5900</v>
      </c>
      <c r="E103" s="16">
        <v>50150</v>
      </c>
      <c r="F103" s="5" t="e">
        <f>#REF!</f>
        <v>#REF!</v>
      </c>
      <c r="G103" s="5" t="e">
        <f>#REF!</f>
        <v>#REF!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>
        <f>D103</f>
        <v>5900</v>
      </c>
      <c r="M103" s="5">
        <f>E103</f>
        <v>50150</v>
      </c>
    </row>
    <row r="104" spans="1:14" s="6" customFormat="1" ht="15.75" x14ac:dyDescent="0.2">
      <c r="A104" s="14" t="s">
        <v>142</v>
      </c>
      <c r="B104" s="15" t="s">
        <v>19</v>
      </c>
      <c r="C104" s="16" t="s">
        <v>141</v>
      </c>
      <c r="D104" s="17">
        <v>1000</v>
      </c>
      <c r="E104" s="16">
        <v>8500</v>
      </c>
      <c r="F104" s="5" t="e">
        <f>#REF!</f>
        <v>#REF!</v>
      </c>
      <c r="G104" s="5" t="e">
        <f>#REF!</f>
        <v>#REF!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>
        <f>D104</f>
        <v>1000</v>
      </c>
      <c r="M104" s="5">
        <f>E104</f>
        <v>8500</v>
      </c>
    </row>
    <row r="105" spans="1:14" s="6" customFormat="1" ht="15.75" x14ac:dyDescent="0.2">
      <c r="A105" s="14" t="s">
        <v>143</v>
      </c>
      <c r="B105" s="15" t="s">
        <v>19</v>
      </c>
      <c r="C105" s="16" t="s">
        <v>144</v>
      </c>
      <c r="D105" s="17">
        <v>3700</v>
      </c>
      <c r="E105" s="16">
        <v>74</v>
      </c>
      <c r="F105" s="5" t="e">
        <f>#REF!</f>
        <v>#REF!</v>
      </c>
      <c r="G105" s="5" t="e">
        <f>#REF!</f>
        <v>#REF!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>
        <f>D105</f>
        <v>3700</v>
      </c>
      <c r="M105" s="5">
        <f>E105</f>
        <v>74</v>
      </c>
    </row>
    <row r="106" spans="1:14" s="6" customFormat="1" ht="15.75" x14ac:dyDescent="0.2">
      <c r="A106" s="14" t="s">
        <v>145</v>
      </c>
      <c r="B106" s="15" t="s">
        <v>19</v>
      </c>
      <c r="C106" s="16" t="s">
        <v>146</v>
      </c>
      <c r="D106" s="17">
        <v>56200</v>
      </c>
      <c r="E106" s="16">
        <v>8430</v>
      </c>
      <c r="F106" s="5" t="e">
        <f>#REF!</f>
        <v>#REF!</v>
      </c>
      <c r="G106" s="5" t="e">
        <f>#REF!</f>
        <v>#REF!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>
        <f>D106</f>
        <v>56200</v>
      </c>
      <c r="M106" s="5">
        <f>E106</f>
        <v>8430</v>
      </c>
    </row>
    <row r="107" spans="1:14" s="6" customFormat="1" ht="15.75" x14ac:dyDescent="0.2">
      <c r="A107" s="14" t="s">
        <v>147</v>
      </c>
      <c r="B107" s="15" t="s">
        <v>19</v>
      </c>
      <c r="C107" s="16" t="s">
        <v>121</v>
      </c>
      <c r="D107" s="17">
        <v>2200</v>
      </c>
      <c r="E107" s="16">
        <v>114.4</v>
      </c>
      <c r="F107" s="5" t="e">
        <f>#REF!</f>
        <v>#REF!</v>
      </c>
      <c r="G107" s="5" t="e">
        <f>#REF!</f>
        <v>#REF!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>
        <f>D107</f>
        <v>2200</v>
      </c>
      <c r="M107" s="5">
        <f>E107</f>
        <v>114.4</v>
      </c>
    </row>
    <row r="108" spans="1:14" s="6" customFormat="1" ht="31.5" x14ac:dyDescent="0.2">
      <c r="A108" s="14" t="s">
        <v>148</v>
      </c>
      <c r="B108" s="15" t="s">
        <v>19</v>
      </c>
      <c r="C108" s="16" t="s">
        <v>149</v>
      </c>
      <c r="D108" s="17">
        <v>100</v>
      </c>
      <c r="E108" s="16">
        <v>807</v>
      </c>
      <c r="F108" s="5" t="e">
        <f>#REF!</f>
        <v>#REF!</v>
      </c>
      <c r="G108" s="5" t="e">
        <f>#REF!</f>
        <v>#REF!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>
        <f>D108</f>
        <v>100</v>
      </c>
      <c r="M108" s="5">
        <f>E108</f>
        <v>807</v>
      </c>
    </row>
    <row r="109" spans="1:14" s="6" customFormat="1" ht="31.5" x14ac:dyDescent="0.2">
      <c r="A109" s="14" t="s">
        <v>150</v>
      </c>
      <c r="B109" s="15" t="s">
        <v>19</v>
      </c>
      <c r="C109" s="16">
        <v>92</v>
      </c>
      <c r="D109" s="17">
        <v>38</v>
      </c>
      <c r="E109" s="16">
        <v>3496</v>
      </c>
      <c r="F109" s="5" t="e">
        <f>#REF!</f>
        <v>#REF!</v>
      </c>
      <c r="G109" s="5" t="e">
        <f>#REF!</f>
        <v>#REF!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>
        <f>D109</f>
        <v>38</v>
      </c>
      <c r="M109" s="5">
        <f>E109</f>
        <v>3496</v>
      </c>
    </row>
    <row r="110" spans="1:14" s="4" customFormat="1" ht="15" hidden="1" customHeight="1" thickBot="1" x14ac:dyDescent="0.25">
      <c r="A110" s="18"/>
      <c r="B110" s="18"/>
      <c r="C110" s="18"/>
      <c r="D110" s="19"/>
      <c r="E110" s="18"/>
      <c r="N110" s="4" t="s">
        <v>6</v>
      </c>
    </row>
    <row r="111" spans="1:14" s="6" customFormat="1" ht="126" x14ac:dyDescent="0.2">
      <c r="A111" s="14" t="s">
        <v>151</v>
      </c>
      <c r="B111" s="15" t="s">
        <v>152</v>
      </c>
      <c r="C111" s="16" t="s">
        <v>153</v>
      </c>
      <c r="D111" s="17">
        <v>1</v>
      </c>
      <c r="E111" s="16">
        <v>365.40000000000003</v>
      </c>
      <c r="F111" s="5" t="e">
        <f>#REF!</f>
        <v>#REF!</v>
      </c>
      <c r="G111" s="5" t="e">
        <f>#REF!</f>
        <v>#REF!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>
        <f>D111</f>
        <v>1</v>
      </c>
      <c r="M111" s="5">
        <f>E111</f>
        <v>365.40000000000003</v>
      </c>
    </row>
    <row r="112" spans="1:14" s="2" customFormat="1" ht="15.75" x14ac:dyDescent="0.25">
      <c r="A112" s="20"/>
      <c r="B112" s="20"/>
      <c r="C112" s="20"/>
      <c r="D112" s="20"/>
      <c r="E112" s="20"/>
    </row>
  </sheetData>
  <mergeCells count="7">
    <mergeCell ref="D4:D5"/>
    <mergeCell ref="E4:E5"/>
    <mergeCell ref="B3:B5"/>
    <mergeCell ref="C3:C5"/>
    <mergeCell ref="D3:E3"/>
    <mergeCell ref="A3:A5"/>
    <mergeCell ref="A1:E1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2025-03-29T07:04:34Z</cp:lastPrinted>
  <dcterms:created xsi:type="dcterms:W3CDTF">2002-01-04T14:46:51Z</dcterms:created>
  <dcterms:modified xsi:type="dcterms:W3CDTF">2025-03-29T07:05:06Z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