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3" i="4"/>
  <c r="E553" i="4"/>
  <c r="G553" i="4"/>
  <c r="I553" i="4"/>
  <c r="D554" i="4"/>
  <c r="F554" i="4"/>
  <c r="H554" i="4"/>
  <c r="J554" i="4"/>
</calcChain>
</file>

<file path=xl/sharedStrings.xml><?xml version="1.0" encoding="utf-8"?>
<sst xmlns="http://schemas.openxmlformats.org/spreadsheetml/2006/main" count="553" uniqueCount="464">
  <si>
    <t>Найменування товару, одиниця вимірювання, середня ціна</t>
  </si>
  <si>
    <t>Залишок на 26.12.2022 (кількість)</t>
  </si>
  <si>
    <t>^</t>
  </si>
  <si>
    <t xml:space="preserve">One HbA1cFS Глікозильований гемоглобін рідкий стабільний (100тестів) </t>
  </si>
  <si>
    <t>уп. 22500.0000</t>
  </si>
  <si>
    <t xml:space="preserve">Swelab Alfa Diluent, 900 циклів 20л </t>
  </si>
  <si>
    <t>уп. 5550.0000</t>
  </si>
  <si>
    <t xml:space="preserve">Swelab Alfa Лізуючий, 900 циклів, 5л </t>
  </si>
  <si>
    <t>уп. 7550.0000</t>
  </si>
  <si>
    <t xml:space="preserve">Європенем пор для розчину д/ін по 500мг </t>
  </si>
  <si>
    <t>флак. 220.1355</t>
  </si>
  <si>
    <t xml:space="preserve">АТРОПІН-ДАРНИЦЯ®. розчин для ін'єкцій, 1 мг/мл; по 1 мл в ампулі </t>
  </si>
  <si>
    <t>амп. 2.3780</t>
  </si>
  <si>
    <t xml:space="preserve">Автоматичне визначенння загального білірубіну рідкий  стабільний (R1 1*800мл +R2 1*200мл) </t>
  </si>
  <si>
    <t>наб 5935.0000</t>
  </si>
  <si>
    <t xml:space="preserve">Азопірамова проба </t>
  </si>
  <si>
    <t>шт. 335.0000</t>
  </si>
  <si>
    <t xml:space="preserve">Альбумін в сечі/CSF Мікроальбумін рідкий стабільний 5*25ml/1*25ml </t>
  </si>
  <si>
    <t>наб 17964.0000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</si>
  <si>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</si>
  <si>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</si>
  <si>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</si>
  <si>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</si>
  <si>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Біовен МОНО 5%   50мл </t>
  </si>
  <si>
    <t>флак. 3747.1200</t>
  </si>
  <si>
    <t xml:space="preserve">Барію сульфат 80,0 </t>
  </si>
  <si>
    <t>пач. 61.7700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</si>
  <si>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</si>
  <si>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</si>
  <si>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</si>
  <si>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</si>
  <si>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</si>
  <si>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10.0500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</si>
  <si>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</si>
  <si>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</si>
  <si>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</si>
  <si>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</si>
  <si>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</si>
  <si>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0.0000</t>
  </si>
  <si>
    <t xml:space="preserve">Бинт н/ст 7*14 </t>
  </si>
  <si>
    <t>шт. 9.2100</t>
  </si>
  <si>
    <t xml:space="preserve">Бинт н/стер 5м*10см </t>
  </si>
  <si>
    <t>шт. 5.3400</t>
  </si>
  <si>
    <t xml:space="preserve">Будесонід 0,25мг/мл 2мл </t>
  </si>
  <si>
    <t>небули 21.9980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</si>
  <si>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</si>
  <si>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</si>
  <si>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</si>
  <si>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Відріз марлевий медичний 5м х 90см </t>
  </si>
  <si>
    <t>м. 7.3000</t>
  </si>
  <si>
    <t xml:space="preserve">Вата мед гігроскопічна гігієнічна нестер., зигзаг 100г </t>
  </si>
  <si>
    <t>шт. 14.5000</t>
  </si>
  <si>
    <t xml:space="preserve">Верошпірон 25мг </t>
  </si>
  <si>
    <t>табл. 1.7100</t>
  </si>
  <si>
    <t xml:space="preserve">Гамма-GTрідкий стабільний (R1 5*80ml+R2 1*100ml) </t>
  </si>
  <si>
    <t>наб 5210.0000</t>
  </si>
  <si>
    <t xml:space="preserve">Гематологічна контрольна сироватка із значеннями у нормальному діапазоні для гематологічного аналізатору Swelab Alfa-Boule Контроль-Диф Нормальний 1*4,5мл </t>
  </si>
  <si>
    <t>флак. 2595.0000</t>
  </si>
  <si>
    <t xml:space="preserve">Гепарін 5 000МЕ 5мл </t>
  </si>
  <si>
    <t>амп. 94.2740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</si>
  <si>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</si>
  <si>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</si>
  <si>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</si>
  <si>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</si>
  <si>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Д-Димер FS (R1 2*12ml+R2 1*8ml) </t>
  </si>
  <si>
    <t>наб 26280.0000</t>
  </si>
  <si>
    <t xml:space="preserve">Діагностичний моноклональний реагент анти-А для визначення груп крові людини за системою АВ0 </t>
  </si>
  <si>
    <t>флак. 85.7044</t>
  </si>
  <si>
    <t xml:space="preserve">Діагностичний моноклональний реагент анти-В для визначення груп крові людини за системою АВ0 </t>
  </si>
  <si>
    <t>флак. 85.9738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</si>
  <si>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</si>
  <si>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</si>
  <si>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</si>
  <si>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</si>
  <si>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</si>
  <si>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Дитилин -Біолек розч.д/ін.20мг/мл5мл </t>
  </si>
  <si>
    <t>амп. 8.9333</t>
  </si>
  <si>
    <t xml:space="preserve">Електрод порівняння </t>
  </si>
  <si>
    <t>шт. 19000.0000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</si>
  <si>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</si>
  <si>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</si>
  <si>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</si>
  <si>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</si>
  <si>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</si>
  <si>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</si>
  <si>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</si>
  <si>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</si>
  <si>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</si>
  <si>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</si>
  <si>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</si>
  <si>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</si>
  <si>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</si>
  <si>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</si>
  <si>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</si>
  <si>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</si>
  <si>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</si>
  <si>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</si>
  <si>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</si>
  <si>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</si>
  <si>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</si>
  <si>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</si>
  <si>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</si>
  <si>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</si>
  <si>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</si>
  <si>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</si>
  <si>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</si>
  <si>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</si>
  <si>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Еритроцити збіднені на лейкоцити у додатковому розчині </t>
  </si>
  <si>
    <t>л. 0.0000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</si>
  <si>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</si>
  <si>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</si>
  <si>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</si>
  <si>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</si>
  <si>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</si>
  <si>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464.3717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</si>
  <si>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</si>
  <si>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</si>
  <si>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</si>
  <si>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</si>
  <si>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</si>
  <si>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</si>
  <si>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</si>
  <si>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</si>
  <si>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</si>
  <si>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</si>
  <si>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</si>
  <si>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417.3975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</si>
  <si>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</si>
  <si>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</si>
  <si>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</si>
  <si>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112.0794</t>
  </si>
  <si>
    <t xml:space="preserve">Засіб дезинфенкційний "Саноцид-НАТА (Sanocide-NATA)" </t>
  </si>
  <si>
    <t>шт. 192.6148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</si>
  <si>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</si>
  <si>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</si>
  <si>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</si>
  <si>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</si>
  <si>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</si>
  <si>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</si>
  <si>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</si>
  <si>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Калібратор 1(К, Na, CI), (для аналізатору електролітів) </t>
  </si>
  <si>
    <t>шт. 2550.0000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</si>
  <si>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</si>
  <si>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</si>
  <si>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</si>
  <si>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</si>
  <si>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внутрішньовенна з ін'єкційним портом, "ANGEL CARE", 24G (0,7x19 мм) 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</si>
  <si>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</si>
  <si>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</si>
  <si>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</si>
  <si>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</si>
  <si>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</si>
  <si>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</si>
  <si>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</si>
  <si>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</si>
  <si>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</si>
  <si>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</si>
  <si>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</si>
  <si>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</si>
  <si>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</si>
  <si>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</si>
  <si>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</si>
  <si>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</si>
  <si>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</si>
  <si>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</si>
  <si>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</si>
  <si>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Контривен розч. д/ін'єк. 10000 КІО/мл 1мл </t>
  </si>
  <si>
    <t>амп. 143.8750</t>
  </si>
  <si>
    <t xml:space="preserve">Контрольна  кров Пара 12 Екстенд N2.5мл </t>
  </si>
  <si>
    <t>флак. 1968.0000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</si>
  <si>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</si>
  <si>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</si>
  <si>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</si>
  <si>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</si>
  <si>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№10 </t>
  </si>
  <si>
    <t>амп. 1.4660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</si>
  <si>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</si>
  <si>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</si>
  <si>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</si>
  <si>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</si>
  <si>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</si>
  <si>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</si>
  <si>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</si>
  <si>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</si>
  <si>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</si>
  <si>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</si>
  <si>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</si>
  <si>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3.6800</t>
  </si>
  <si>
    <t xml:space="preserve">Метронідазол розч.д/інф. 0,5% 100мл </t>
  </si>
  <si>
    <t>флак. 17.7700</t>
  </si>
  <si>
    <t xml:space="preserve">Набір для визначення С реактивного білку "СРБ-латекс-тест" </t>
  </si>
  <si>
    <t>уп. 600.0000</t>
  </si>
  <si>
    <t xml:space="preserve">Набір для визначення антистрептолізину О АСЛ-О-латекс-тест </t>
  </si>
  <si>
    <t>шт. 630.0000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</si>
  <si>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</si>
  <si>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</si>
  <si>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</si>
  <si>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Набір реагентів для імуноферментного визначення вільного тироксину в сироватці (плазмі) крові </t>
  </si>
  <si>
    <t>шт. 3050.0000</t>
  </si>
  <si>
    <t xml:space="preserve">Набір реагентів для імуноферментного визначення тиреотропного гормону в сироватці (плазмі) крові </t>
  </si>
  <si>
    <t>уп. 3100.0000</t>
  </si>
  <si>
    <t xml:space="preserve">Набір реактивів "Сіроглікоїди" </t>
  </si>
  <si>
    <t>уп. 591.0000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</si>
  <si>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</si>
  <si>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</si>
  <si>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</si>
  <si>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</si>
  <si>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</si>
  <si>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</si>
  <si>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</si>
  <si>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</si>
  <si>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</si>
  <si>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</si>
  <si>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</si>
  <si>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</si>
  <si>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</si>
  <si>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</si>
  <si>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</si>
  <si>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</si>
  <si>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</si>
  <si>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</si>
  <si>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</si>
  <si>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</si>
  <si>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</si>
  <si>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</si>
  <si>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</si>
  <si>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для гематологічних досліджень </t>
  </si>
  <si>
    <t>шт. 7.6000</t>
  </si>
  <si>
    <t xml:space="preserve">Пропофол НОВО емульс д/інф 10мг/мл по 20мл у пляшці по 5 пляшок </t>
  </si>
  <si>
    <t>флак. 56.2000</t>
  </si>
  <si>
    <t xml:space="preserve">Розчин для заправки електроду порівняння </t>
  </si>
  <si>
    <t>шт. 2050.0000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</si>
  <si>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</si>
  <si>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</si>
  <si>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</si>
  <si>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</si>
  <si>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</si>
  <si>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</si>
  <si>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</si>
  <si>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</si>
  <si>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</si>
  <si>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</si>
  <si>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</si>
  <si>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</si>
  <si>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</si>
  <si>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</si>
  <si>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</si>
  <si>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</si>
  <si>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</si>
  <si>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</si>
  <si>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</si>
  <si>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</si>
  <si>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</si>
  <si>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</si>
  <si>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</si>
  <si>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</si>
  <si>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</si>
  <si>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Смужки діагностичні Urine RS </t>
  </si>
  <si>
    <t>уп. 1600.0000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</si>
  <si>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</si>
  <si>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</si>
  <si>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</si>
  <si>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Тіопентал ліофілізат д/розч д/ін 1,0г </t>
  </si>
  <si>
    <t>флак. 89.0500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</si>
  <si>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</si>
  <si>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</si>
  <si>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</si>
  <si>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</si>
  <si>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 - Фармак крап. оч. 1% фл. 10 мл №1 </t>
  </si>
  <si>
    <t>флак. 121.0000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</si>
  <si>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</si>
  <si>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</si>
  <si>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</si>
  <si>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</si>
  <si>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</si>
  <si>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</si>
  <si>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</si>
  <si>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</si>
  <si>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</si>
  <si>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</si>
  <si>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</si>
  <si>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</si>
  <si>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</si>
  <si>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>флак. 98.0000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</si>
  <si>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</si>
  <si>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</si>
  <si>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</si>
  <si>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</si>
  <si>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</si>
  <si>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</si>
  <si>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</si>
  <si>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</si>
  <si>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Хуматрол норма (мультиконтроль) </t>
  </si>
  <si>
    <t>уп. 4950.0000</t>
  </si>
  <si>
    <t xml:space="preserve">Цефотаксим пор. д/розч. д/ін. по 1,0 г </t>
  </si>
  <si>
    <t>флак. 9.9113</t>
  </si>
  <si>
    <t xml:space="preserve">Цефтріаксон-Дарниця пор.д/розч. 0,5г </t>
  </si>
  <si>
    <t>флак. 16.8800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</si>
  <si>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</si>
  <si>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</si>
  <si>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</si>
  <si>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</si>
  <si>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</si>
  <si>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</si>
  <si>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</si>
  <si>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</si>
  <si>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</si>
  <si>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</si>
  <si>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</si>
  <si>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</si>
  <si>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3 (Метричний розмір 6.0) 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</si>
  <si>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</si>
  <si>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</si>
  <si>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</si>
  <si>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</si>
  <si>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</si>
  <si>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</si>
  <si>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</si>
  <si>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</si>
  <si>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</si>
  <si>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</si>
  <si>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</si>
  <si>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</si>
  <si>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</si>
  <si>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</si>
  <si>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</si>
  <si>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</si>
  <si>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</si>
  <si>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</si>
  <si>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</si>
  <si>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</si>
  <si>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Інфулган розчин д/інф 10мг/мл по 100мл </t>
  </si>
  <si>
    <t>флак. 92.7600</t>
  </si>
  <si>
    <t xml:space="preserve">Аміцил 0,5 ГР №1 </t>
  </si>
  <si>
    <t>флак. 62.6060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</si>
  <si>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</si>
  <si>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</si>
  <si>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</si>
  <si>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</si>
  <si>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</si>
  <si>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</si>
  <si>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</si>
  <si>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</si>
  <si>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</si>
  <si>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21.3011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</si>
  <si>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</si>
  <si>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</si>
  <si>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</si>
  <si>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</si>
  <si>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</si>
  <si>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</si>
  <si>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</si>
  <si>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6.8060</t>
  </si>
  <si>
    <t xml:space="preserve">Глюкоза розч. д/інф 50мг/мл по 200мл </t>
  </si>
  <si>
    <t>флак. 19.1200</t>
  </si>
  <si>
    <t xml:space="preserve">Дексаметазон 0.4% 1мл №5 </t>
  </si>
  <si>
    <t>амп. 4.3180</t>
  </si>
  <si>
    <t xml:space="preserve">Дофамін 4% 5мл </t>
  </si>
  <si>
    <t>амп. 37.1720</t>
  </si>
  <si>
    <t xml:space="preserve">Канюля 20G  інфузійна Венопорт плюс 1,1x32 мм одноразова </t>
  </si>
  <si>
    <t>шт. 21.8100</t>
  </si>
  <si>
    <t xml:space="preserve">Канюля 22G внутрішн 0,9*25мм синього кольору, з ін'єкц портом </t>
  </si>
  <si>
    <t>шт. 7.3000</t>
  </si>
  <si>
    <t xml:space="preserve">Канюля 24G інфузійна Венопорт плюс  0,7x19 мм одноразова </t>
  </si>
  <si>
    <t xml:space="preserve">Канюля 24Gвнутрішн 0,7*19мм, жовтого кольору, з ін.портом </t>
  </si>
  <si>
    <t xml:space="preserve">Канюля 26G інфузійна Венопорт плюс  0,6x19 мм одноразова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</si>
  <si>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</si>
  <si>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</si>
  <si>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</si>
  <si>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</si>
  <si>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</si>
  <si>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</si>
  <si>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</si>
  <si>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</si>
  <si>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</si>
  <si>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</si>
  <si>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</si>
  <si>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</si>
  <si>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</si>
  <si>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</si>
  <si>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</si>
  <si>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</si>
  <si>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</si>
  <si>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</si>
  <si>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</si>
  <si>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</si>
  <si>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</si>
  <si>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Лідокаїн 2%2мл </t>
  </si>
  <si>
    <t>амп. 1.2960</t>
  </si>
  <si>
    <t xml:space="preserve">Лактувіт сироп 3,335г/5мл по 100мл </t>
  </si>
  <si>
    <t>флак. 64.2600</t>
  </si>
  <si>
    <t xml:space="preserve">Лефлоцин розчин д/інф 5мг/мл по 100мл </t>
  </si>
  <si>
    <t>флак. 117.2800</t>
  </si>
  <si>
    <t xml:space="preserve">Магнію сульфат розчин д/ін 250мг/мл по 5мл </t>
  </si>
  <si>
    <t>амп. 3.8480</t>
  </si>
  <si>
    <t xml:space="preserve">Маніт розчин для інфуз 150мг/мл по 200мл </t>
  </si>
  <si>
    <t>флак. 76.9800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</si>
  <si>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</si>
  <si>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</si>
  <si>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</si>
  <si>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</si>
  <si>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Натрію хлорид розчин д/інф 9мг/мл по 200мл 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</si>
  <si>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</si>
  <si>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</si>
  <si>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</si>
  <si>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</si>
  <si>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</si>
  <si>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</si>
  <si>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</si>
  <si>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</si>
  <si>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</si>
  <si>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</si>
  <si>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</si>
  <si>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2.3220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</si>
  <si>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</si>
  <si>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</si>
  <si>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</si>
  <si>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</si>
  <si>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</si>
  <si>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</si>
  <si>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</si>
  <si>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</si>
  <si>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</si>
  <si>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</si>
  <si>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</si>
  <si>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</si>
  <si>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</si>
  <si>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</si>
  <si>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</si>
  <si>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</si>
  <si>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</si>
  <si>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</si>
  <si>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</si>
  <si>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</si>
  <si>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</si>
  <si>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</si>
  <si>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 ml (мл) луєр трьохкомпонентний ін'єкційний одноразового застосування з голкою 0,8x38 mm (мм) (21 Gx1 1/2") </t>
  </si>
  <si>
    <t xml:space="preserve">Шприц 10мл ін однор використ "MEDICARE"  (двокомпонентний з голкою 0,8*38мм)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</si>
  <si>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</si>
  <si>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</si>
  <si>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</si>
  <si>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</si>
  <si>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</si>
  <si>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</si>
  <si>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20мл ін однораз використ "MEDICARE"  (двокомпонентний з голкою 0,8*38мм) </t>
  </si>
  <si>
    <t>шт. 3.6000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</si>
  <si>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</si>
  <si>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</si>
  <si>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5 мл ін однор використ "MEDICARE"  (двокомпонентний з голкою 0,7*38мм) </t>
  </si>
  <si>
    <t>шт. 1.6000</t>
  </si>
  <si>
    <t xml:space="preserve">Шприц 50мл ін однораз використання "MEDICARE"  (трьохкомпонентний з голкою 1,2*38мм) </t>
  </si>
  <si>
    <t xml:space="preserve">Юнорм розчин д/ін 2,0мг/мл по 4мл в ампул </t>
  </si>
  <si>
    <t>амп. 45.1480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</si>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</sst>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4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38.25" x14ac:dyDescent="0.2">
      <c r="A5" s="21" t="s">
        <v>3</v>
      </c>
      <c r="B5" s="1">
        <v>1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4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4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4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4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49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49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38.25" x14ac:dyDescent="0.2">
      <c r="A13" s="21" t="s">
        <v>11</v>
      </c>
      <c r="B13" s="1">
        <v>180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180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51" x14ac:dyDescent="0.2">
      <c r="A15" s="21" t="s">
        <v>13</v>
      </c>
      <c r="B15" s="1">
        <v>1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19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19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38.25" x14ac:dyDescent="0.2">
      <c r="A19" s="21" t="s">
        <v>17</v>
      </c>
      <c r="B19" s="1">
        <v>1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2070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2070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21</v>
      </c>
      <c r="B23" s="1">
        <v>50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50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23</v>
      </c>
      <c r="B25" s="1">
        <v>4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4</v>
      </c>
      <c r="J25" s="3"/>
      <c r="K25" s="12"/>
    </row>
    <row r="26" spans="1:11" x14ac:dyDescent="0.2">
      <c r="A26" s="22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25</v>
      </c>
      <c r="B27" s="1">
        <v>20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20</v>
      </c>
      <c r="J27" s="3"/>
      <c r="K27" s="12"/>
    </row>
    <row r="28" spans="1:11" x14ac:dyDescent="0.2">
      <c r="A28" s="22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27</v>
      </c>
      <c r="B29" s="1">
        <v>1410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1410</v>
      </c>
      <c r="J29" s="3"/>
      <c r="K29" s="12"/>
    </row>
    <row r="30" spans="1:11" x14ac:dyDescent="0.2">
      <c r="A30" s="22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21" t="s">
        <v>29</v>
      </c>
      <c r="B31" s="1">
        <v>100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100</v>
      </c>
      <c r="J31" s="3"/>
      <c r="K31" s="12"/>
    </row>
    <row r="32" spans="1:11" x14ac:dyDescent="0.2">
      <c r="A32" s="22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25.5" x14ac:dyDescent="0.2">
      <c r="A33" s="21" t="s">
        <v>31</v>
      </c>
      <c r="B33" s="1">
        <v>40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40</v>
      </c>
      <c r="J33" s="3"/>
      <c r="K33" s="12"/>
    </row>
    <row r="34" spans="1:11" x14ac:dyDescent="0.2">
      <c r="A34" s="22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33</v>
      </c>
      <c r="B35" s="1">
        <v>839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839</v>
      </c>
      <c r="J35" s="3"/>
      <c r="K35" s="12"/>
    </row>
    <row r="36" spans="1:11" x14ac:dyDescent="0.2">
      <c r="A36" s="22" t="s">
        <v>34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35</v>
      </c>
      <c r="B37" s="1">
        <v>860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860</v>
      </c>
      <c r="J37" s="3"/>
      <c r="K37" s="12"/>
    </row>
    <row r="38" spans="1:11" x14ac:dyDescent="0.2">
      <c r="A38" s="22" t="s">
        <v>36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25.5" x14ac:dyDescent="0.2">
      <c r="A39" s="21" t="s">
        <v>37</v>
      </c>
      <c r="B39" s="1"/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0</v>
      </c>
      <c r="J39" s="3"/>
      <c r="K39" s="12"/>
    </row>
    <row r="40" spans="1:11" x14ac:dyDescent="0.2">
      <c r="A40" s="22" t="s">
        <v>38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39</v>
      </c>
      <c r="B41" s="1">
        <v>1705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1705</v>
      </c>
      <c r="J41" s="3"/>
      <c r="K41" s="12"/>
    </row>
    <row r="42" spans="1:11" x14ac:dyDescent="0.2">
      <c r="A42" s="22" t="s">
        <v>40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41</v>
      </c>
      <c r="B43" s="1">
        <v>738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738</v>
      </c>
      <c r="J43" s="3"/>
      <c r="K43" s="12"/>
    </row>
    <row r="44" spans="1:11" x14ac:dyDescent="0.2">
      <c r="A44" s="22" t="s">
        <v>42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43</v>
      </c>
      <c r="B45" s="1">
        <v>80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80</v>
      </c>
      <c r="J45" s="3"/>
      <c r="K45" s="12"/>
    </row>
    <row r="46" spans="1:11" x14ac:dyDescent="0.2">
      <c r="A46" s="22" t="s">
        <v>44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ht="51" x14ac:dyDescent="0.2">
      <c r="A47" s="21" t="s">
        <v>45</v>
      </c>
      <c r="B47" s="1">
        <v>90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90</v>
      </c>
      <c r="J47" s="3"/>
      <c r="K47" s="12"/>
    </row>
    <row r="48" spans="1:11" x14ac:dyDescent="0.2">
      <c r="A48" s="22" t="s">
        <v>46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ht="51" x14ac:dyDescent="0.2">
      <c r="A49" s="21" t="s">
        <v>47</v>
      </c>
      <c r="B49" s="1">
        <v>75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75</v>
      </c>
      <c r="J49" s="3"/>
      <c r="K49" s="12"/>
    </row>
    <row r="50" spans="1:11" x14ac:dyDescent="0.2">
      <c r="A50" s="22" t="s">
        <v>46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ht="25.5" x14ac:dyDescent="0.2">
      <c r="A51" s="21" t="s">
        <v>48</v>
      </c>
      <c r="B51" s="1">
        <v>10445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10445</v>
      </c>
      <c r="J51" s="3"/>
      <c r="K51" s="12"/>
    </row>
    <row r="52" spans="1:11" x14ac:dyDescent="0.2">
      <c r="A52" s="22" t="s">
        <v>49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25.5" x14ac:dyDescent="0.2">
      <c r="A53" s="21" t="s">
        <v>50</v>
      </c>
      <c r="B53" s="1">
        <v>1229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1229</v>
      </c>
      <c r="J53" s="3"/>
      <c r="K53" s="12"/>
    </row>
    <row r="54" spans="1:11" x14ac:dyDescent="0.2">
      <c r="A54" s="22" t="s">
        <v>51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52</v>
      </c>
      <c r="B55" s="1">
        <v>80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80</v>
      </c>
      <c r="J55" s="3"/>
      <c r="K55" s="12"/>
    </row>
    <row r="56" spans="1:11" x14ac:dyDescent="0.2">
      <c r="A56" s="22" t="s">
        <v>53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ht="25.5" x14ac:dyDescent="0.2">
      <c r="A57" s="21" t="s">
        <v>54</v>
      </c>
      <c r="B57" s="1">
        <v>1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1</v>
      </c>
      <c r="J57" s="3"/>
      <c r="K57" s="12"/>
    </row>
    <row r="58" spans="1:11" x14ac:dyDescent="0.2">
      <c r="A58" s="22" t="s">
        <v>55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ht="76.5" x14ac:dyDescent="0.2">
      <c r="A59" s="21" t="s">
        <v>56</v>
      </c>
      <c r="B59" s="1">
        <v>4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4</v>
      </c>
      <c r="J59" s="3"/>
      <c r="K59" s="12"/>
    </row>
    <row r="60" spans="1:11" x14ac:dyDescent="0.2">
      <c r="A60" s="22" t="s">
        <v>57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58</v>
      </c>
      <c r="B61" s="1">
        <v>5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5</v>
      </c>
      <c r="J61" s="3"/>
      <c r="K61" s="12"/>
    </row>
    <row r="62" spans="1:11" x14ac:dyDescent="0.2">
      <c r="A62" s="22" t="s">
        <v>59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ht="25.5" x14ac:dyDescent="0.2">
      <c r="A63" s="21" t="s">
        <v>60</v>
      </c>
      <c r="B63" s="1">
        <v>672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672</v>
      </c>
      <c r="J63" s="3"/>
      <c r="K63" s="12"/>
    </row>
    <row r="64" spans="1:11" x14ac:dyDescent="0.2">
      <c r="A64" s="22" t="s">
        <v>61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38.25" x14ac:dyDescent="0.2">
      <c r="A65" s="21" t="s">
        <v>62</v>
      </c>
      <c r="B65" s="1">
        <v>50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50</v>
      </c>
      <c r="J65" s="3"/>
      <c r="K65" s="12"/>
    </row>
    <row r="66" spans="1:11" x14ac:dyDescent="0.2">
      <c r="A66" s="22" t="s">
        <v>63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ht="25.5" x14ac:dyDescent="0.2">
      <c r="A67" s="21" t="s">
        <v>64</v>
      </c>
      <c r="B67" s="1">
        <v>1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1</v>
      </c>
      <c r="J67" s="3"/>
      <c r="K67" s="12"/>
    </row>
    <row r="68" spans="1:11" x14ac:dyDescent="0.2">
      <c r="A68" s="22" t="s">
        <v>65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51" x14ac:dyDescent="0.2">
      <c r="A69" s="21" t="s">
        <v>66</v>
      </c>
      <c r="B69" s="1">
        <v>25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25</v>
      </c>
      <c r="J69" s="3"/>
      <c r="K69" s="12"/>
    </row>
    <row r="70" spans="1:11" x14ac:dyDescent="0.2">
      <c r="A70" s="22" t="s">
        <v>67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ht="51" x14ac:dyDescent="0.2">
      <c r="A71" s="21" t="s">
        <v>68</v>
      </c>
      <c r="B71" s="1">
        <v>26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26</v>
      </c>
      <c r="J71" s="3"/>
      <c r="K71" s="12"/>
    </row>
    <row r="72" spans="1:11" x14ac:dyDescent="0.2">
      <c r="A72" s="22" t="s">
        <v>69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ht="63.75" x14ac:dyDescent="0.2">
      <c r="A73" s="21" t="s">
        <v>70</v>
      </c>
      <c r="B73" s="1">
        <v>100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100</v>
      </c>
      <c r="J73" s="3"/>
      <c r="K73" s="12"/>
    </row>
    <row r="74" spans="1:11" x14ac:dyDescent="0.2">
      <c r="A74" s="22" t="s">
        <v>71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63.75" x14ac:dyDescent="0.2">
      <c r="A75" s="21" t="s">
        <v>72</v>
      </c>
      <c r="B75" s="1">
        <v>60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60</v>
      </c>
      <c r="J75" s="3"/>
      <c r="K75" s="12"/>
    </row>
    <row r="76" spans="1:11" x14ac:dyDescent="0.2">
      <c r="A76" s="22" t="s">
        <v>71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1" t="s">
        <v>73</v>
      </c>
      <c r="B77" s="1">
        <v>110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110</v>
      </c>
      <c r="J77" s="3"/>
      <c r="K77" s="12"/>
    </row>
    <row r="78" spans="1:11" x14ac:dyDescent="0.2">
      <c r="A78" s="22" t="s">
        <v>74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25.5" x14ac:dyDescent="0.2">
      <c r="A79" s="21" t="s">
        <v>75</v>
      </c>
      <c r="B79" s="1">
        <v>2900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2900</v>
      </c>
      <c r="J79" s="3"/>
      <c r="K79" s="12"/>
    </row>
    <row r="80" spans="1:11" x14ac:dyDescent="0.2">
      <c r="A80" s="22" t="s">
        <v>76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77</v>
      </c>
      <c r="B81" s="1">
        <v>1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1</v>
      </c>
      <c r="J81" s="3"/>
      <c r="K81" s="12"/>
    </row>
    <row r="82" spans="1:11" x14ac:dyDescent="0.2">
      <c r="A82" s="22" t="s">
        <v>78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ht="38.25" x14ac:dyDescent="0.2">
      <c r="A83" s="21" t="s">
        <v>79</v>
      </c>
      <c r="B83" s="1">
        <v>10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10</v>
      </c>
      <c r="J83" s="3"/>
      <c r="K83" s="12"/>
    </row>
    <row r="84" spans="1:11" x14ac:dyDescent="0.2">
      <c r="A84" s="22" t="s">
        <v>80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ht="38.25" x14ac:dyDescent="0.2">
      <c r="A85" s="21" t="s">
        <v>81</v>
      </c>
      <c r="B85" s="1">
        <v>10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10</v>
      </c>
      <c r="J85" s="3"/>
      <c r="K85" s="12"/>
    </row>
    <row r="86" spans="1:11" x14ac:dyDescent="0.2">
      <c r="A86" s="22" t="s">
        <v>80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ht="38.25" x14ac:dyDescent="0.2">
      <c r="A87" s="21" t="s">
        <v>82</v>
      </c>
      <c r="B87" s="1">
        <v>10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10</v>
      </c>
      <c r="J87" s="3"/>
      <c r="K87" s="12"/>
    </row>
    <row r="88" spans="1:11" x14ac:dyDescent="0.2">
      <c r="A88" s="22" t="s">
        <v>80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ht="38.25" x14ac:dyDescent="0.2">
      <c r="A89" s="21" t="s">
        <v>83</v>
      </c>
      <c r="B89" s="1">
        <v>30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30</v>
      </c>
      <c r="J89" s="3"/>
      <c r="K89" s="12"/>
    </row>
    <row r="90" spans="1:11" x14ac:dyDescent="0.2">
      <c r="A90" s="22" t="s">
        <v>80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38.25" x14ac:dyDescent="0.2">
      <c r="A91" s="21" t="s">
        <v>84</v>
      </c>
      <c r="B91" s="1">
        <v>10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10</v>
      </c>
      <c r="J91" s="3"/>
      <c r="K91" s="12"/>
    </row>
    <row r="92" spans="1:11" x14ac:dyDescent="0.2">
      <c r="A92" s="22" t="s">
        <v>80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38.25" x14ac:dyDescent="0.2">
      <c r="A93" s="21" t="s">
        <v>85</v>
      </c>
      <c r="B93" s="1">
        <v>10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10</v>
      </c>
      <c r="J93" s="3"/>
      <c r="K93" s="12"/>
    </row>
    <row r="94" spans="1:11" x14ac:dyDescent="0.2">
      <c r="A94" s="22" t="s">
        <v>80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38.25" x14ac:dyDescent="0.2">
      <c r="A95" s="21" t="s">
        <v>86</v>
      </c>
      <c r="B95" s="1">
        <v>10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10</v>
      </c>
      <c r="J95" s="3"/>
      <c r="K95" s="12"/>
    </row>
    <row r="96" spans="1:11" x14ac:dyDescent="0.2">
      <c r="A96" s="22" t="s">
        <v>80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38.25" x14ac:dyDescent="0.2">
      <c r="A97" s="21" t="s">
        <v>87</v>
      </c>
      <c r="B97" s="1">
        <v>47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47</v>
      </c>
      <c r="J97" s="3"/>
      <c r="K97" s="12"/>
    </row>
    <row r="98" spans="1:11" x14ac:dyDescent="0.2">
      <c r="A98" s="22" t="s">
        <v>80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38.25" x14ac:dyDescent="0.2">
      <c r="A99" s="21" t="s">
        <v>88</v>
      </c>
      <c r="B99" s="1">
        <v>30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30</v>
      </c>
      <c r="J99" s="3"/>
      <c r="K99" s="12"/>
    </row>
    <row r="100" spans="1:11" x14ac:dyDescent="0.2">
      <c r="A100" s="22" t="s">
        <v>80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38.25" x14ac:dyDescent="0.2">
      <c r="A101" s="21" t="s">
        <v>89</v>
      </c>
      <c r="B101" s="1">
        <v>20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20</v>
      </c>
      <c r="J101" s="3"/>
      <c r="K101" s="12"/>
    </row>
    <row r="102" spans="1:11" x14ac:dyDescent="0.2">
      <c r="A102" s="22" t="s">
        <v>80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38.25" x14ac:dyDescent="0.2">
      <c r="A103" s="21" t="s">
        <v>90</v>
      </c>
      <c r="B103" s="1">
        <v>20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20</v>
      </c>
      <c r="J103" s="3"/>
      <c r="K103" s="12"/>
    </row>
    <row r="104" spans="1:11" x14ac:dyDescent="0.2">
      <c r="A104" s="22" t="s">
        <v>91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38.25" x14ac:dyDescent="0.2">
      <c r="A105" s="21" t="s">
        <v>92</v>
      </c>
      <c r="B105" s="1">
        <v>20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20</v>
      </c>
      <c r="J105" s="3"/>
      <c r="K105" s="12"/>
    </row>
    <row r="106" spans="1:11" x14ac:dyDescent="0.2">
      <c r="A106" s="22" t="s">
        <v>91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ht="38.25" x14ac:dyDescent="0.2">
      <c r="A107" s="21" t="s">
        <v>93</v>
      </c>
      <c r="B107" s="1">
        <v>150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150</v>
      </c>
      <c r="J107" s="3"/>
      <c r="K107" s="12"/>
    </row>
    <row r="108" spans="1:11" x14ac:dyDescent="0.2">
      <c r="A108" s="22" t="s">
        <v>91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38.25" x14ac:dyDescent="0.2">
      <c r="A109" s="21" t="s">
        <v>94</v>
      </c>
      <c r="B109" s="1">
        <v>157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157</v>
      </c>
      <c r="J109" s="3"/>
      <c r="K109" s="12"/>
    </row>
    <row r="110" spans="1:11" x14ac:dyDescent="0.2">
      <c r="A110" s="22" t="s">
        <v>91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ht="38.25" x14ac:dyDescent="0.2">
      <c r="A111" s="21" t="s">
        <v>95</v>
      </c>
      <c r="B111" s="1">
        <v>147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147</v>
      </c>
      <c r="J111" s="3"/>
      <c r="K111" s="12"/>
    </row>
    <row r="112" spans="1:11" x14ac:dyDescent="0.2">
      <c r="A112" s="22" t="s">
        <v>91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ht="38.25" x14ac:dyDescent="0.2">
      <c r="A113" s="21" t="s">
        <v>96</v>
      </c>
      <c r="B113" s="1">
        <v>50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50</v>
      </c>
      <c r="J113" s="3"/>
      <c r="K113" s="12"/>
    </row>
    <row r="114" spans="1:11" x14ac:dyDescent="0.2">
      <c r="A114" s="22" t="s">
        <v>91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38.25" x14ac:dyDescent="0.2">
      <c r="A115" s="21" t="s">
        <v>97</v>
      </c>
      <c r="B115" s="1">
        <v>50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50</v>
      </c>
      <c r="J115" s="3"/>
      <c r="K115" s="12"/>
    </row>
    <row r="116" spans="1:11" x14ac:dyDescent="0.2">
      <c r="A116" s="22" t="s">
        <v>91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38.25" x14ac:dyDescent="0.2">
      <c r="A117" s="21" t="s">
        <v>98</v>
      </c>
      <c r="B117" s="1">
        <v>10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10</v>
      </c>
      <c r="J117" s="3"/>
      <c r="K117" s="12"/>
    </row>
    <row r="118" spans="1:11" x14ac:dyDescent="0.2">
      <c r="A118" s="22" t="s">
        <v>91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ht="38.25" x14ac:dyDescent="0.2">
      <c r="A119" s="21" t="s">
        <v>98</v>
      </c>
      <c r="B119" s="1">
        <v>20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20</v>
      </c>
      <c r="J119" s="3"/>
      <c r="K119" s="12"/>
    </row>
    <row r="120" spans="1:11" x14ac:dyDescent="0.2">
      <c r="A120" s="22" t="s">
        <v>91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38.25" x14ac:dyDescent="0.2">
      <c r="A121" s="21" t="s">
        <v>99</v>
      </c>
      <c r="B121" s="1">
        <v>30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30</v>
      </c>
      <c r="J121" s="3"/>
      <c r="K121" s="12"/>
    </row>
    <row r="122" spans="1:11" x14ac:dyDescent="0.2">
      <c r="A122" s="22" t="s">
        <v>91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38.25" x14ac:dyDescent="0.2">
      <c r="A123" s="21" t="s">
        <v>100</v>
      </c>
      <c r="B123" s="1">
        <v>250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250</v>
      </c>
      <c r="J123" s="3"/>
      <c r="K123" s="12"/>
    </row>
    <row r="124" spans="1:11" x14ac:dyDescent="0.2">
      <c r="A124" s="22" t="s">
        <v>91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38.25" x14ac:dyDescent="0.2">
      <c r="A125" s="21" t="s">
        <v>101</v>
      </c>
      <c r="B125" s="1">
        <v>250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250</v>
      </c>
      <c r="J125" s="3"/>
      <c r="K125" s="12"/>
    </row>
    <row r="126" spans="1:11" x14ac:dyDescent="0.2">
      <c r="A126" s="22" t="s">
        <v>91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38.25" x14ac:dyDescent="0.2">
      <c r="A127" s="21" t="s">
        <v>102</v>
      </c>
      <c r="B127" s="1">
        <v>398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398</v>
      </c>
      <c r="J127" s="3"/>
      <c r="K127" s="12"/>
    </row>
    <row r="128" spans="1:11" x14ac:dyDescent="0.2">
      <c r="A128" s="22" t="s">
        <v>91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38.25" x14ac:dyDescent="0.2">
      <c r="A129" s="21" t="s">
        <v>103</v>
      </c>
      <c r="B129" s="1">
        <v>170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170</v>
      </c>
      <c r="J129" s="3"/>
      <c r="K129" s="12"/>
    </row>
    <row r="130" spans="1:11" x14ac:dyDescent="0.2">
      <c r="A130" s="22" t="s">
        <v>91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ht="38.25" x14ac:dyDescent="0.2">
      <c r="A131" s="21" t="s">
        <v>104</v>
      </c>
      <c r="B131" s="1">
        <v>247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247</v>
      </c>
      <c r="J131" s="3"/>
      <c r="K131" s="12"/>
    </row>
    <row r="132" spans="1:11" x14ac:dyDescent="0.2">
      <c r="A132" s="22" t="s">
        <v>91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38.25" x14ac:dyDescent="0.2">
      <c r="A133" s="21" t="s">
        <v>105</v>
      </c>
      <c r="B133" s="1">
        <v>270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270</v>
      </c>
      <c r="J133" s="3"/>
      <c r="K133" s="12"/>
    </row>
    <row r="134" spans="1:11" x14ac:dyDescent="0.2">
      <c r="A134" s="22" t="s">
        <v>91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38.25" x14ac:dyDescent="0.2">
      <c r="A135" s="21" t="s">
        <v>106</v>
      </c>
      <c r="B135" s="1">
        <v>150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150</v>
      </c>
      <c r="J135" s="3"/>
      <c r="K135" s="12"/>
    </row>
    <row r="136" spans="1:11" x14ac:dyDescent="0.2">
      <c r="A136" s="22" t="s">
        <v>91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38.25" x14ac:dyDescent="0.2">
      <c r="A137" s="21" t="s">
        <v>107</v>
      </c>
      <c r="B137" s="1"/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0</v>
      </c>
      <c r="J137" s="3"/>
      <c r="K137" s="12"/>
    </row>
    <row r="138" spans="1:11" x14ac:dyDescent="0.2">
      <c r="A138" s="22" t="s">
        <v>108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25.5" x14ac:dyDescent="0.2">
      <c r="A139" s="21" t="s">
        <v>109</v>
      </c>
      <c r="B139" s="1">
        <v>30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30</v>
      </c>
      <c r="J139" s="3"/>
      <c r="K139" s="12"/>
    </row>
    <row r="140" spans="1:11" x14ac:dyDescent="0.2">
      <c r="A140" s="22" t="s">
        <v>110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38.25" x14ac:dyDescent="0.2">
      <c r="A141" s="21" t="s">
        <v>111</v>
      </c>
      <c r="B141" s="1">
        <v>27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27</v>
      </c>
      <c r="J141" s="3"/>
      <c r="K141" s="12"/>
    </row>
    <row r="142" spans="1:11" x14ac:dyDescent="0.2">
      <c r="A142" s="22" t="s">
        <v>112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25.5" x14ac:dyDescent="0.2">
      <c r="A143" s="21" t="s">
        <v>113</v>
      </c>
      <c r="B143" s="1">
        <v>6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6</v>
      </c>
      <c r="J143" s="3"/>
      <c r="K143" s="12"/>
    </row>
    <row r="144" spans="1:11" x14ac:dyDescent="0.2">
      <c r="A144" s="22" t="s">
        <v>114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51" x14ac:dyDescent="0.2">
      <c r="A145" s="21" t="s">
        <v>115</v>
      </c>
      <c r="B145" s="1">
        <v>99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99</v>
      </c>
      <c r="J145" s="3"/>
      <c r="K145" s="12"/>
    </row>
    <row r="146" spans="1:11" x14ac:dyDescent="0.2">
      <c r="A146" s="22" t="s">
        <v>116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38.25" x14ac:dyDescent="0.2">
      <c r="A147" s="21" t="s">
        <v>117</v>
      </c>
      <c r="B147" s="1">
        <v>27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27</v>
      </c>
      <c r="J147" s="3"/>
      <c r="K147" s="12"/>
    </row>
    <row r="148" spans="1:11" x14ac:dyDescent="0.2">
      <c r="A148" s="22" t="s">
        <v>118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25.5" x14ac:dyDescent="0.2">
      <c r="A149" s="21" t="s">
        <v>119</v>
      </c>
      <c r="B149" s="1">
        <v>2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2</v>
      </c>
      <c r="J149" s="3"/>
      <c r="K149" s="12"/>
    </row>
    <row r="150" spans="1:11" x14ac:dyDescent="0.2">
      <c r="A150" s="22" t="s">
        <v>120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25.5" x14ac:dyDescent="0.2">
      <c r="A151" s="21" t="s">
        <v>121</v>
      </c>
      <c r="B151" s="1">
        <v>34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34</v>
      </c>
      <c r="J151" s="3"/>
      <c r="K151" s="12"/>
    </row>
    <row r="152" spans="1:11" x14ac:dyDescent="0.2">
      <c r="A152" s="22" t="s">
        <v>122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38.25" x14ac:dyDescent="0.2">
      <c r="A153" s="21" t="s">
        <v>123</v>
      </c>
      <c r="B153" s="1">
        <v>94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94</v>
      </c>
      <c r="J153" s="3"/>
      <c r="K153" s="12"/>
    </row>
    <row r="154" spans="1:11" x14ac:dyDescent="0.2">
      <c r="A154" s="22" t="s">
        <v>124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38.25" x14ac:dyDescent="0.2">
      <c r="A155" s="21" t="s">
        <v>125</v>
      </c>
      <c r="B155" s="1">
        <v>130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130</v>
      </c>
      <c r="J155" s="3"/>
      <c r="K155" s="12"/>
    </row>
    <row r="156" spans="1:11" x14ac:dyDescent="0.2">
      <c r="A156" s="22" t="s">
        <v>126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38.25" x14ac:dyDescent="0.2">
      <c r="A157" s="21" t="s">
        <v>127</v>
      </c>
      <c r="B157" s="1">
        <v>196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196</v>
      </c>
      <c r="J157" s="3"/>
      <c r="K157" s="12"/>
    </row>
    <row r="158" spans="1:11" x14ac:dyDescent="0.2">
      <c r="A158" s="22" t="s">
        <v>128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38.25" x14ac:dyDescent="0.2">
      <c r="A159" s="21" t="s">
        <v>129</v>
      </c>
      <c r="B159" s="1">
        <v>252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252</v>
      </c>
      <c r="J159" s="3"/>
      <c r="K159" s="12"/>
    </row>
    <row r="160" spans="1:11" x14ac:dyDescent="0.2">
      <c r="A160" s="22" t="s">
        <v>130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38.25" x14ac:dyDescent="0.2">
      <c r="A161" s="21" t="s">
        <v>131</v>
      </c>
      <c r="B161" s="1">
        <v>295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295</v>
      </c>
      <c r="J161" s="3"/>
      <c r="K161" s="12"/>
    </row>
    <row r="162" spans="1:11" x14ac:dyDescent="0.2">
      <c r="A162" s="22" t="s">
        <v>132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38.25" x14ac:dyDescent="0.2">
      <c r="A163" s="21" t="s">
        <v>133</v>
      </c>
      <c r="B163" s="1">
        <v>86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86</v>
      </c>
      <c r="J163" s="3"/>
      <c r="K163" s="12"/>
    </row>
    <row r="164" spans="1:11" x14ac:dyDescent="0.2">
      <c r="A164" s="22" t="s">
        <v>134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38.25" x14ac:dyDescent="0.2">
      <c r="A165" s="21" t="s">
        <v>135</v>
      </c>
      <c r="B165" s="1">
        <v>100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100</v>
      </c>
      <c r="J165" s="3"/>
      <c r="K165" s="12"/>
    </row>
    <row r="166" spans="1:11" x14ac:dyDescent="0.2">
      <c r="A166" s="22" t="s">
        <v>136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38.25" x14ac:dyDescent="0.2">
      <c r="A167" s="21" t="s">
        <v>137</v>
      </c>
      <c r="B167" s="1">
        <v>300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300</v>
      </c>
      <c r="J167" s="3"/>
      <c r="K167" s="12"/>
    </row>
    <row r="168" spans="1:11" x14ac:dyDescent="0.2">
      <c r="A168" s="22" t="s">
        <v>138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38.25" x14ac:dyDescent="0.2">
      <c r="A169" s="21" t="s">
        <v>139</v>
      </c>
      <c r="B169" s="1">
        <v>400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400</v>
      </c>
      <c r="J169" s="3"/>
      <c r="K169" s="12"/>
    </row>
    <row r="170" spans="1:11" x14ac:dyDescent="0.2">
      <c r="A170" s="22" t="s">
        <v>138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25.5" x14ac:dyDescent="0.2">
      <c r="A171" s="21" t="s">
        <v>140</v>
      </c>
      <c r="B171" s="1">
        <v>2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2</v>
      </c>
      <c r="J171" s="3"/>
      <c r="K171" s="12"/>
    </row>
    <row r="172" spans="1:11" x14ac:dyDescent="0.2">
      <c r="A172" s="22" t="s">
        <v>141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25.5" x14ac:dyDescent="0.2">
      <c r="A173" s="21" t="s">
        <v>142</v>
      </c>
      <c r="B173" s="1">
        <v>520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520</v>
      </c>
      <c r="J173" s="3"/>
      <c r="K173" s="12"/>
    </row>
    <row r="174" spans="1:11" x14ac:dyDescent="0.2">
      <c r="A174" s="22" t="s">
        <v>143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144</v>
      </c>
      <c r="B175" s="1">
        <v>130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130</v>
      </c>
      <c r="J175" s="3"/>
      <c r="K175" s="12"/>
    </row>
    <row r="176" spans="1:11" x14ac:dyDescent="0.2">
      <c r="A176" s="22" t="s">
        <v>145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38.25" x14ac:dyDescent="0.2">
      <c r="A177" s="21" t="s">
        <v>146</v>
      </c>
      <c r="B177" s="1"/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0</v>
      </c>
      <c r="J177" s="3"/>
      <c r="K177" s="12"/>
    </row>
    <row r="178" spans="1:11" x14ac:dyDescent="0.2">
      <c r="A178" s="22" t="s">
        <v>38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38.25" x14ac:dyDescent="0.2">
      <c r="A179" s="21" t="s">
        <v>147</v>
      </c>
      <c r="B179" s="1">
        <v>100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100</v>
      </c>
      <c r="J179" s="3"/>
      <c r="K179" s="12"/>
    </row>
    <row r="180" spans="1:11" x14ac:dyDescent="0.2">
      <c r="A180" s="22" t="s">
        <v>148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51" x14ac:dyDescent="0.2">
      <c r="A181" s="21" t="s">
        <v>149</v>
      </c>
      <c r="B181" s="1">
        <v>650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650</v>
      </c>
      <c r="J181" s="3"/>
      <c r="K181" s="12"/>
    </row>
    <row r="182" spans="1:11" x14ac:dyDescent="0.2">
      <c r="A182" s="22" t="s">
        <v>150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38.25" x14ac:dyDescent="0.2">
      <c r="A183" s="21" t="s">
        <v>151</v>
      </c>
      <c r="B183" s="1">
        <v>70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70</v>
      </c>
      <c r="J183" s="3"/>
      <c r="K183" s="12"/>
    </row>
    <row r="184" spans="1:11" x14ac:dyDescent="0.2">
      <c r="A184" s="22" t="s">
        <v>152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25.5" x14ac:dyDescent="0.2">
      <c r="A185" s="21" t="s">
        <v>153</v>
      </c>
      <c r="B185" s="1">
        <v>40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40</v>
      </c>
      <c r="J185" s="3"/>
      <c r="K185" s="12"/>
    </row>
    <row r="186" spans="1:11" x14ac:dyDescent="0.2">
      <c r="A186" s="22" t="s">
        <v>154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25.5" x14ac:dyDescent="0.2">
      <c r="A187" s="21" t="s">
        <v>155</v>
      </c>
      <c r="B187" s="1">
        <v>84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84</v>
      </c>
      <c r="J187" s="3"/>
      <c r="K187" s="12"/>
    </row>
    <row r="188" spans="1:11" x14ac:dyDescent="0.2">
      <c r="A188" s="22" t="s">
        <v>156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25.5" x14ac:dyDescent="0.2">
      <c r="A189" s="21" t="s">
        <v>157</v>
      </c>
      <c r="B189" s="1">
        <v>24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24</v>
      </c>
      <c r="J189" s="3"/>
      <c r="K189" s="12"/>
    </row>
    <row r="190" spans="1:11" x14ac:dyDescent="0.2">
      <c r="A190" s="22" t="s">
        <v>156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25.5" x14ac:dyDescent="0.2">
      <c r="A191" s="21" t="s">
        <v>158</v>
      </c>
      <c r="B191" s="1">
        <v>528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528</v>
      </c>
      <c r="J191" s="3"/>
      <c r="K191" s="12"/>
    </row>
    <row r="192" spans="1:11" x14ac:dyDescent="0.2">
      <c r="A192" s="22" t="s">
        <v>159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ht="25.5" x14ac:dyDescent="0.2">
      <c r="A193" s="21" t="s">
        <v>160</v>
      </c>
      <c r="B193" s="1">
        <v>48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48</v>
      </c>
      <c r="J193" s="3"/>
      <c r="K193" s="12"/>
    </row>
    <row r="194" spans="1:11" x14ac:dyDescent="0.2">
      <c r="A194" s="22" t="s">
        <v>159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25.5" x14ac:dyDescent="0.2">
      <c r="A195" s="21" t="s">
        <v>161</v>
      </c>
      <c r="B195" s="1">
        <v>384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384</v>
      </c>
      <c r="J195" s="3"/>
      <c r="K195" s="12"/>
    </row>
    <row r="196" spans="1:11" x14ac:dyDescent="0.2">
      <c r="A196" s="22" t="s">
        <v>159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38.25" x14ac:dyDescent="0.2">
      <c r="A197" s="21" t="s">
        <v>162</v>
      </c>
      <c r="B197" s="1">
        <v>400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400</v>
      </c>
      <c r="J197" s="3"/>
      <c r="K197" s="12"/>
    </row>
    <row r="198" spans="1:11" x14ac:dyDescent="0.2">
      <c r="A198" s="22" t="s">
        <v>163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38.25" x14ac:dyDescent="0.2">
      <c r="A199" s="21" t="s">
        <v>164</v>
      </c>
      <c r="B199" s="1">
        <v>3300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3300</v>
      </c>
      <c r="J199" s="3"/>
      <c r="K199" s="12"/>
    </row>
    <row r="200" spans="1:11" x14ac:dyDescent="0.2">
      <c r="A200" s="22" t="s">
        <v>165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38.25" x14ac:dyDescent="0.2">
      <c r="A201" s="21" t="s">
        <v>164</v>
      </c>
      <c r="B201" s="1">
        <v>240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240</v>
      </c>
      <c r="J201" s="3"/>
      <c r="K201" s="12"/>
    </row>
    <row r="202" spans="1:11" x14ac:dyDescent="0.2">
      <c r="A202" s="22" t="s">
        <v>165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25.5" x14ac:dyDescent="0.2">
      <c r="A203" s="21" t="s">
        <v>166</v>
      </c>
      <c r="B203" s="1">
        <v>28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28</v>
      </c>
      <c r="J203" s="3"/>
      <c r="K203" s="12"/>
    </row>
    <row r="204" spans="1:11" x14ac:dyDescent="0.2">
      <c r="A204" s="22" t="s">
        <v>167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25.5" x14ac:dyDescent="0.2">
      <c r="A205" s="21" t="s">
        <v>168</v>
      </c>
      <c r="B205" s="1">
        <v>1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1</v>
      </c>
      <c r="J205" s="3"/>
      <c r="K205" s="12"/>
    </row>
    <row r="206" spans="1:11" x14ac:dyDescent="0.2">
      <c r="A206" s="22" t="s">
        <v>169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170</v>
      </c>
      <c r="B207" s="1">
        <v>1000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1000</v>
      </c>
      <c r="J207" s="3"/>
      <c r="K207" s="12"/>
    </row>
    <row r="208" spans="1:11" x14ac:dyDescent="0.2">
      <c r="A208" s="22" t="s">
        <v>171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172</v>
      </c>
      <c r="B209" s="1">
        <v>1857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1857</v>
      </c>
      <c r="J209" s="3"/>
      <c r="K209" s="12"/>
    </row>
    <row r="210" spans="1:11" x14ac:dyDescent="0.2">
      <c r="A210" s="22" t="s">
        <v>173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25.5" x14ac:dyDescent="0.2">
      <c r="A211" s="21" t="s">
        <v>174</v>
      </c>
      <c r="B211" s="1">
        <v>730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730</v>
      </c>
      <c r="J211" s="3"/>
      <c r="K211" s="12"/>
    </row>
    <row r="212" spans="1:11" x14ac:dyDescent="0.2">
      <c r="A212" s="22" t="s">
        <v>175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38.25" x14ac:dyDescent="0.2">
      <c r="A213" s="21" t="s">
        <v>176</v>
      </c>
      <c r="B213" s="1">
        <v>18400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18400</v>
      </c>
      <c r="J213" s="3"/>
      <c r="K213" s="12"/>
    </row>
    <row r="214" spans="1:11" x14ac:dyDescent="0.2">
      <c r="A214" s="22" t="s">
        <v>177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38.25" x14ac:dyDescent="0.2">
      <c r="A215" s="21" t="s">
        <v>178</v>
      </c>
      <c r="B215" s="1">
        <v>3200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3200</v>
      </c>
      <c r="J215" s="3"/>
      <c r="K215" s="12"/>
    </row>
    <row r="216" spans="1:11" x14ac:dyDescent="0.2">
      <c r="A216" s="22" t="s">
        <v>179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25.5" x14ac:dyDescent="0.2">
      <c r="A217" s="21" t="s">
        <v>180</v>
      </c>
      <c r="B217" s="1">
        <v>48000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48000</v>
      </c>
      <c r="J217" s="3"/>
      <c r="K217" s="12"/>
    </row>
    <row r="218" spans="1:11" x14ac:dyDescent="0.2">
      <c r="A218" s="22" t="s">
        <v>181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25.5" x14ac:dyDescent="0.2">
      <c r="A219" s="21" t="s">
        <v>182</v>
      </c>
      <c r="B219" s="1">
        <v>2000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2000</v>
      </c>
      <c r="J219" s="3"/>
      <c r="K219" s="12"/>
    </row>
    <row r="220" spans="1:11" x14ac:dyDescent="0.2">
      <c r="A220" s="22" t="s">
        <v>183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51" x14ac:dyDescent="0.2">
      <c r="A221" s="21" t="s">
        <v>184</v>
      </c>
      <c r="B221" s="1">
        <v>10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10</v>
      </c>
      <c r="J221" s="3"/>
      <c r="K221" s="12"/>
    </row>
    <row r="222" spans="1:11" x14ac:dyDescent="0.2">
      <c r="A222" s="22" t="s">
        <v>185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25.5" x14ac:dyDescent="0.2">
      <c r="A223" s="21" t="s">
        <v>186</v>
      </c>
      <c r="B223" s="1">
        <v>10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10</v>
      </c>
      <c r="J223" s="3"/>
      <c r="K223" s="12"/>
    </row>
    <row r="224" spans="1:11" x14ac:dyDescent="0.2">
      <c r="A224" s="22" t="s">
        <v>187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25.5" x14ac:dyDescent="0.2">
      <c r="A225" s="21" t="s">
        <v>188</v>
      </c>
      <c r="B225" s="1">
        <v>150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150</v>
      </c>
      <c r="J225" s="3"/>
      <c r="K225" s="12"/>
    </row>
    <row r="226" spans="1:11" x14ac:dyDescent="0.2">
      <c r="A226" s="22" t="s">
        <v>189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38.25" x14ac:dyDescent="0.2">
      <c r="A227" s="21" t="s">
        <v>190</v>
      </c>
      <c r="B227" s="1">
        <v>4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4</v>
      </c>
      <c r="J227" s="3"/>
      <c r="K227" s="12"/>
    </row>
    <row r="228" spans="1:11" x14ac:dyDescent="0.2">
      <c r="A228" s="22" t="s">
        <v>191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38.25" x14ac:dyDescent="0.2">
      <c r="A229" s="21" t="s">
        <v>192</v>
      </c>
      <c r="B229" s="1">
        <v>3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3</v>
      </c>
      <c r="J229" s="3"/>
      <c r="K229" s="12"/>
    </row>
    <row r="230" spans="1:11" x14ac:dyDescent="0.2">
      <c r="A230" s="22" t="s">
        <v>193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38.25" x14ac:dyDescent="0.2">
      <c r="A231" s="21" t="s">
        <v>194</v>
      </c>
      <c r="B231" s="1">
        <v>30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30</v>
      </c>
      <c r="J231" s="3"/>
      <c r="K231" s="12"/>
    </row>
    <row r="232" spans="1:11" x14ac:dyDescent="0.2">
      <c r="A232" s="22" t="s">
        <v>195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38.25" x14ac:dyDescent="0.2">
      <c r="A233" s="21" t="s">
        <v>194</v>
      </c>
      <c r="B233" s="1">
        <v>10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10</v>
      </c>
      <c r="J233" s="3"/>
      <c r="K233" s="12"/>
    </row>
    <row r="234" spans="1:11" x14ac:dyDescent="0.2">
      <c r="A234" s="22" t="s">
        <v>196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51" x14ac:dyDescent="0.2">
      <c r="A235" s="21" t="s">
        <v>197</v>
      </c>
      <c r="B235" s="1">
        <v>4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4</v>
      </c>
      <c r="J235" s="3"/>
      <c r="K235" s="12"/>
    </row>
    <row r="236" spans="1:11" x14ac:dyDescent="0.2">
      <c r="A236" s="22" t="s">
        <v>198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51" x14ac:dyDescent="0.2">
      <c r="A237" s="21" t="s">
        <v>199</v>
      </c>
      <c r="B237" s="1">
        <v>3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3</v>
      </c>
      <c r="J237" s="3"/>
      <c r="K237" s="12"/>
    </row>
    <row r="238" spans="1:11" x14ac:dyDescent="0.2">
      <c r="A238" s="22" t="s">
        <v>200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21" t="s">
        <v>201</v>
      </c>
      <c r="B239" s="1">
        <v>4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4</v>
      </c>
      <c r="J239" s="3"/>
      <c r="K239" s="12"/>
    </row>
    <row r="240" spans="1:11" x14ac:dyDescent="0.2">
      <c r="A240" s="22" t="s">
        <v>202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25.5" x14ac:dyDescent="0.2">
      <c r="A241" s="21" t="s">
        <v>203</v>
      </c>
      <c r="B241" s="1">
        <v>1992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1992</v>
      </c>
      <c r="J241" s="3"/>
      <c r="K241" s="12"/>
    </row>
    <row r="242" spans="1:11" x14ac:dyDescent="0.2">
      <c r="A242" s="22" t="s">
        <v>204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25.5" x14ac:dyDescent="0.2">
      <c r="A243" s="21" t="s">
        <v>205</v>
      </c>
      <c r="B243" s="1">
        <v>1296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1296</v>
      </c>
      <c r="J243" s="3"/>
      <c r="K243" s="12"/>
    </row>
    <row r="244" spans="1:11" x14ac:dyDescent="0.2">
      <c r="A244" s="22" t="s">
        <v>206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38.25" x14ac:dyDescent="0.2">
      <c r="A245" s="21" t="s">
        <v>207</v>
      </c>
      <c r="B245" s="1">
        <v>30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30</v>
      </c>
      <c r="J245" s="3"/>
      <c r="K245" s="12"/>
    </row>
    <row r="246" spans="1:11" x14ac:dyDescent="0.2">
      <c r="A246" s="22" t="s">
        <v>208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25.5" x14ac:dyDescent="0.2">
      <c r="A247" s="21" t="s">
        <v>209</v>
      </c>
      <c r="B247" s="1">
        <v>200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200</v>
      </c>
      <c r="J247" s="3"/>
      <c r="K247" s="12"/>
    </row>
    <row r="248" spans="1:11" x14ac:dyDescent="0.2">
      <c r="A248" s="22" t="s">
        <v>210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21" t="s">
        <v>211</v>
      </c>
      <c r="B249" s="1">
        <v>900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900</v>
      </c>
      <c r="J249" s="3"/>
      <c r="K249" s="12"/>
    </row>
    <row r="250" spans="1:11" x14ac:dyDescent="0.2">
      <c r="A250" s="22" t="s">
        <v>212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63.75" x14ac:dyDescent="0.2">
      <c r="A251" s="21" t="s">
        <v>213</v>
      </c>
      <c r="B251" s="1">
        <v>56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56</v>
      </c>
      <c r="J251" s="3"/>
      <c r="K251" s="12"/>
    </row>
    <row r="252" spans="1:11" x14ac:dyDescent="0.2">
      <c r="A252" s="22" t="s">
        <v>214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21" t="s">
        <v>215</v>
      </c>
      <c r="B253" s="1">
        <v>260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260</v>
      </c>
      <c r="J253" s="3"/>
      <c r="K253" s="12"/>
    </row>
    <row r="254" spans="1:11" x14ac:dyDescent="0.2">
      <c r="A254" s="22" t="s">
        <v>216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25.5" x14ac:dyDescent="0.2">
      <c r="A255" s="21" t="s">
        <v>217</v>
      </c>
      <c r="B255" s="1">
        <v>15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15</v>
      </c>
      <c r="J255" s="3"/>
      <c r="K255" s="12"/>
    </row>
    <row r="256" spans="1:11" x14ac:dyDescent="0.2">
      <c r="A256" s="22" t="s">
        <v>218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38.25" x14ac:dyDescent="0.2">
      <c r="A257" s="21" t="s">
        <v>219</v>
      </c>
      <c r="B257" s="1">
        <v>73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73</v>
      </c>
      <c r="J257" s="3"/>
      <c r="K257" s="12"/>
    </row>
    <row r="258" spans="1:11" x14ac:dyDescent="0.2">
      <c r="A258" s="22" t="s">
        <v>220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38.25" x14ac:dyDescent="0.2">
      <c r="A259" s="21" t="s">
        <v>221</v>
      </c>
      <c r="B259" s="1">
        <v>1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1</v>
      </c>
      <c r="J259" s="3"/>
      <c r="K259" s="12"/>
    </row>
    <row r="260" spans="1:11" x14ac:dyDescent="0.2">
      <c r="A260" s="22" t="s">
        <v>222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51" x14ac:dyDescent="0.2">
      <c r="A261" s="21" t="s">
        <v>223</v>
      </c>
      <c r="B261" s="1">
        <v>1800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1800</v>
      </c>
      <c r="J261" s="3"/>
      <c r="K261" s="12"/>
    </row>
    <row r="262" spans="1:11" x14ac:dyDescent="0.2">
      <c r="A262" s="22" t="s">
        <v>224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51" x14ac:dyDescent="0.2">
      <c r="A263" s="21" t="s">
        <v>225</v>
      </c>
      <c r="B263" s="1">
        <v>70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70</v>
      </c>
      <c r="J263" s="3"/>
      <c r="K263" s="12"/>
    </row>
    <row r="264" spans="1:11" x14ac:dyDescent="0.2">
      <c r="A264" s="22" t="s">
        <v>173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25.5" x14ac:dyDescent="0.2">
      <c r="A265" s="21" t="s">
        <v>226</v>
      </c>
      <c r="B265" s="1">
        <v>525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525</v>
      </c>
      <c r="J265" s="3"/>
      <c r="K265" s="12"/>
    </row>
    <row r="266" spans="1:11" x14ac:dyDescent="0.2">
      <c r="A266" s="22" t="s">
        <v>227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38.25" x14ac:dyDescent="0.2">
      <c r="A267" s="21" t="s">
        <v>228</v>
      </c>
      <c r="B267" s="1">
        <v>50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50</v>
      </c>
      <c r="J267" s="3"/>
      <c r="K267" s="12"/>
    </row>
    <row r="268" spans="1:11" x14ac:dyDescent="0.2">
      <c r="A268" s="22" t="s">
        <v>229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25.5" x14ac:dyDescent="0.2">
      <c r="A269" s="21" t="s">
        <v>230</v>
      </c>
      <c r="B269" s="1">
        <v>1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1</v>
      </c>
      <c r="J269" s="3"/>
      <c r="K269" s="12"/>
    </row>
    <row r="270" spans="1:11" x14ac:dyDescent="0.2">
      <c r="A270" s="22" t="s">
        <v>231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51" x14ac:dyDescent="0.2">
      <c r="A271" s="21" t="s">
        <v>232</v>
      </c>
      <c r="B271" s="1">
        <v>9285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9285</v>
      </c>
      <c r="J271" s="3"/>
      <c r="K271" s="12"/>
    </row>
    <row r="272" spans="1:11" x14ac:dyDescent="0.2">
      <c r="A272" s="22" t="s">
        <v>233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51" x14ac:dyDescent="0.2">
      <c r="A273" s="21" t="s">
        <v>234</v>
      </c>
      <c r="B273" s="1">
        <v>9750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9750</v>
      </c>
      <c r="J273" s="3"/>
      <c r="K273" s="12"/>
    </row>
    <row r="274" spans="1:11" x14ac:dyDescent="0.2">
      <c r="A274" s="22" t="s">
        <v>233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51" x14ac:dyDescent="0.2">
      <c r="A275" s="21" t="s">
        <v>235</v>
      </c>
      <c r="B275" s="1">
        <v>9950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9950</v>
      </c>
      <c r="J275" s="3"/>
      <c r="K275" s="12"/>
    </row>
    <row r="276" spans="1:11" x14ac:dyDescent="0.2">
      <c r="A276" s="22" t="s">
        <v>233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51" x14ac:dyDescent="0.2">
      <c r="A277" s="21" t="s">
        <v>236</v>
      </c>
      <c r="B277" s="1">
        <v>100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100</v>
      </c>
      <c r="J277" s="3"/>
      <c r="K277" s="12"/>
    </row>
    <row r="278" spans="1:11" x14ac:dyDescent="0.2">
      <c r="A278" s="22" t="s">
        <v>237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51" x14ac:dyDescent="0.2">
      <c r="A279" s="21" t="s">
        <v>238</v>
      </c>
      <c r="B279" s="1">
        <v>1950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1950</v>
      </c>
      <c r="J279" s="3"/>
      <c r="K279" s="12"/>
    </row>
    <row r="280" spans="1:11" x14ac:dyDescent="0.2">
      <c r="A280" s="22" t="s">
        <v>233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63.75" x14ac:dyDescent="0.2">
      <c r="A281" s="21" t="s">
        <v>239</v>
      </c>
      <c r="B281" s="1">
        <v>2000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2000</v>
      </c>
      <c r="J281" s="3"/>
      <c r="K281" s="12"/>
    </row>
    <row r="282" spans="1:11" x14ac:dyDescent="0.2">
      <c r="A282" s="22" t="s">
        <v>240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51" x14ac:dyDescent="0.2">
      <c r="A283" s="21" t="s">
        <v>241</v>
      </c>
      <c r="B283" s="1">
        <v>8500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8500</v>
      </c>
      <c r="J283" s="3"/>
      <c r="K283" s="12"/>
    </row>
    <row r="284" spans="1:11" x14ac:dyDescent="0.2">
      <c r="A284" s="22" t="s">
        <v>242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63.75" x14ac:dyDescent="0.2">
      <c r="A285" s="21" t="s">
        <v>243</v>
      </c>
      <c r="B285" s="1">
        <v>2000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2000</v>
      </c>
      <c r="J285" s="3"/>
      <c r="K285" s="12"/>
    </row>
    <row r="286" spans="1:11" x14ac:dyDescent="0.2">
      <c r="A286" s="22" t="s">
        <v>240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51" x14ac:dyDescent="0.2">
      <c r="A287" s="21" t="s">
        <v>244</v>
      </c>
      <c r="B287" s="1">
        <v>4150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4150</v>
      </c>
      <c r="J287" s="3"/>
      <c r="K287" s="12"/>
    </row>
    <row r="288" spans="1:11" x14ac:dyDescent="0.2">
      <c r="A288" s="22" t="s">
        <v>242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63.75" x14ac:dyDescent="0.2">
      <c r="A289" s="21" t="s">
        <v>245</v>
      </c>
      <c r="B289" s="1">
        <v>1000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1000</v>
      </c>
      <c r="J289" s="3"/>
      <c r="K289" s="12"/>
    </row>
    <row r="290" spans="1:11" x14ac:dyDescent="0.2">
      <c r="A290" s="22" t="s">
        <v>240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51" x14ac:dyDescent="0.2">
      <c r="A291" s="21" t="s">
        <v>246</v>
      </c>
      <c r="B291" s="1">
        <v>6100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6100</v>
      </c>
      <c r="J291" s="3"/>
      <c r="K291" s="12"/>
    </row>
    <row r="292" spans="1:11" x14ac:dyDescent="0.2">
      <c r="A292" s="22" t="s">
        <v>242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25.5" x14ac:dyDescent="0.2">
      <c r="A293" s="21" t="s">
        <v>247</v>
      </c>
      <c r="B293" s="1">
        <v>500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500</v>
      </c>
      <c r="J293" s="3"/>
      <c r="K293" s="12"/>
    </row>
    <row r="294" spans="1:11" x14ac:dyDescent="0.2">
      <c r="A294" s="22" t="s">
        <v>248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63.75" x14ac:dyDescent="0.2">
      <c r="A295" s="21" t="s">
        <v>249</v>
      </c>
      <c r="B295" s="1">
        <v>100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100</v>
      </c>
      <c r="J295" s="3"/>
      <c r="K295" s="12"/>
    </row>
    <row r="296" spans="1:11" x14ac:dyDescent="0.2">
      <c r="A296" s="22" t="s">
        <v>250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25.5" x14ac:dyDescent="0.2">
      <c r="A297" s="21" t="s">
        <v>251</v>
      </c>
      <c r="B297" s="1">
        <v>108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108</v>
      </c>
      <c r="J297" s="3"/>
      <c r="K297" s="12"/>
    </row>
    <row r="298" spans="1:11" x14ac:dyDescent="0.2">
      <c r="A298" s="22" t="s">
        <v>252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63.75" x14ac:dyDescent="0.2">
      <c r="A299" s="21" t="s">
        <v>253</v>
      </c>
      <c r="B299" s="1">
        <v>600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600</v>
      </c>
      <c r="J299" s="3"/>
      <c r="K299" s="12"/>
    </row>
    <row r="300" spans="1:11" x14ac:dyDescent="0.2">
      <c r="A300" s="22" t="s">
        <v>254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x14ac:dyDescent="0.2">
      <c r="A301" s="21" t="s">
        <v>255</v>
      </c>
      <c r="B301" s="1">
        <v>10000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10000</v>
      </c>
      <c r="J301" s="3"/>
      <c r="K301" s="12"/>
    </row>
    <row r="302" spans="1:11" x14ac:dyDescent="0.2">
      <c r="A302" s="22" t="s">
        <v>256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x14ac:dyDescent="0.2">
      <c r="A303" s="21" t="s">
        <v>257</v>
      </c>
      <c r="B303" s="1">
        <v>3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3</v>
      </c>
      <c r="J303" s="3"/>
      <c r="K303" s="12"/>
    </row>
    <row r="304" spans="1:11" x14ac:dyDescent="0.2">
      <c r="A304" s="22" t="s">
        <v>258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25.5" x14ac:dyDescent="0.2">
      <c r="A305" s="21" t="s">
        <v>259</v>
      </c>
      <c r="B305" s="1">
        <v>1782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1782</v>
      </c>
      <c r="J305" s="3"/>
      <c r="K305" s="12"/>
    </row>
    <row r="306" spans="1:11" x14ac:dyDescent="0.2">
      <c r="A306" s="22" t="s">
        <v>260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25.5" x14ac:dyDescent="0.2">
      <c r="A307" s="21" t="s">
        <v>261</v>
      </c>
      <c r="B307" s="1">
        <v>65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65</v>
      </c>
      <c r="J307" s="3"/>
      <c r="K307" s="12"/>
    </row>
    <row r="308" spans="1:11" x14ac:dyDescent="0.2">
      <c r="A308" s="22" t="s">
        <v>260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25.5" x14ac:dyDescent="0.2">
      <c r="A309" s="21" t="s">
        <v>262</v>
      </c>
      <c r="B309" s="1">
        <v>120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120</v>
      </c>
      <c r="J309" s="3"/>
      <c r="K309" s="12"/>
    </row>
    <row r="310" spans="1:11" x14ac:dyDescent="0.2">
      <c r="A310" s="22" t="s">
        <v>263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25.5" x14ac:dyDescent="0.2">
      <c r="A311" s="21" t="s">
        <v>264</v>
      </c>
      <c r="B311" s="1">
        <v>470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470</v>
      </c>
      <c r="J311" s="3"/>
      <c r="K311" s="12"/>
    </row>
    <row r="312" spans="1:11" x14ac:dyDescent="0.2">
      <c r="A312" s="22" t="s">
        <v>265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x14ac:dyDescent="0.2">
      <c r="A313" s="21" t="s">
        <v>266</v>
      </c>
      <c r="B313" s="1">
        <v>200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200</v>
      </c>
      <c r="J313" s="3"/>
      <c r="K313" s="12"/>
    </row>
    <row r="314" spans="1:11" x14ac:dyDescent="0.2">
      <c r="A314" s="22" t="s">
        <v>267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25.5" x14ac:dyDescent="0.2">
      <c r="A315" s="21" t="s">
        <v>268</v>
      </c>
      <c r="B315" s="1">
        <v>8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8</v>
      </c>
      <c r="J315" s="3"/>
      <c r="K315" s="12"/>
    </row>
    <row r="316" spans="1:11" x14ac:dyDescent="0.2">
      <c r="A316" s="22" t="s">
        <v>269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38.25" x14ac:dyDescent="0.2">
      <c r="A317" s="21" t="s">
        <v>270</v>
      </c>
      <c r="B317" s="1">
        <v>50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50</v>
      </c>
      <c r="J317" s="3"/>
      <c r="K317" s="12"/>
    </row>
    <row r="318" spans="1:11" x14ac:dyDescent="0.2">
      <c r="A318" s="22" t="s">
        <v>212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ht="38.25" x14ac:dyDescent="0.2">
      <c r="A319" s="21" t="s">
        <v>271</v>
      </c>
      <c r="B319" s="1">
        <v>30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30</v>
      </c>
      <c r="J319" s="3"/>
      <c r="K319" s="12"/>
    </row>
    <row r="320" spans="1:11" x14ac:dyDescent="0.2">
      <c r="A320" s="22" t="s">
        <v>212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ht="38.25" x14ac:dyDescent="0.2">
      <c r="A321" s="21" t="s">
        <v>272</v>
      </c>
      <c r="B321" s="1">
        <v>150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150</v>
      </c>
      <c r="J321" s="3"/>
      <c r="K321" s="12"/>
    </row>
    <row r="322" spans="1:11" x14ac:dyDescent="0.2">
      <c r="A322" s="22" t="s">
        <v>91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38.25" x14ac:dyDescent="0.2">
      <c r="A323" s="21" t="s">
        <v>273</v>
      </c>
      <c r="B323" s="1">
        <v>100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100</v>
      </c>
      <c r="J323" s="3"/>
      <c r="K323" s="12"/>
    </row>
    <row r="324" spans="1:11" x14ac:dyDescent="0.2">
      <c r="A324" s="22" t="s">
        <v>91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38.25" x14ac:dyDescent="0.2">
      <c r="A325" s="21" t="s">
        <v>274</v>
      </c>
      <c r="B325" s="1">
        <v>159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159</v>
      </c>
      <c r="J325" s="3"/>
      <c r="K325" s="12"/>
    </row>
    <row r="326" spans="1:11" x14ac:dyDescent="0.2">
      <c r="A326" s="22" t="s">
        <v>275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38.25" x14ac:dyDescent="0.2">
      <c r="A327" s="21" t="s">
        <v>276</v>
      </c>
      <c r="B327" s="1">
        <v>500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500</v>
      </c>
      <c r="J327" s="3"/>
      <c r="K327" s="12"/>
    </row>
    <row r="328" spans="1:11" x14ac:dyDescent="0.2">
      <c r="A328" s="22" t="s">
        <v>277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38.25" x14ac:dyDescent="0.2">
      <c r="A329" s="21" t="s">
        <v>278</v>
      </c>
      <c r="B329" s="1">
        <v>40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40</v>
      </c>
      <c r="J329" s="3"/>
      <c r="K329" s="12"/>
    </row>
    <row r="330" spans="1:11" x14ac:dyDescent="0.2">
      <c r="A330" s="22" t="s">
        <v>279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51" x14ac:dyDescent="0.2">
      <c r="A331" s="21" t="s">
        <v>280</v>
      </c>
      <c r="B331" s="1">
        <v>100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100</v>
      </c>
      <c r="J331" s="3"/>
      <c r="K331" s="12"/>
    </row>
    <row r="332" spans="1:11" x14ac:dyDescent="0.2">
      <c r="A332" s="22" t="s">
        <v>281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25.5" x14ac:dyDescent="0.2">
      <c r="A333" s="21" t="s">
        <v>282</v>
      </c>
      <c r="B333" s="1">
        <v>137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137</v>
      </c>
      <c r="J333" s="3"/>
      <c r="K333" s="12"/>
    </row>
    <row r="334" spans="1:11" x14ac:dyDescent="0.2">
      <c r="A334" s="22" t="s">
        <v>283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x14ac:dyDescent="0.2">
      <c r="A335" s="21" t="s">
        <v>284</v>
      </c>
      <c r="B335" s="1">
        <v>540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540</v>
      </c>
      <c r="J335" s="3"/>
      <c r="K335" s="12"/>
    </row>
    <row r="336" spans="1:11" x14ac:dyDescent="0.2">
      <c r="A336" s="22" t="s">
        <v>285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ht="25.5" x14ac:dyDescent="0.2">
      <c r="A337" s="21" t="s">
        <v>286</v>
      </c>
      <c r="B337" s="1">
        <v>223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223</v>
      </c>
      <c r="J337" s="3"/>
      <c r="K337" s="12"/>
    </row>
    <row r="338" spans="1:11" x14ac:dyDescent="0.2">
      <c r="A338" s="22" t="s">
        <v>287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38.25" x14ac:dyDescent="0.2">
      <c r="A339" s="21" t="s">
        <v>288</v>
      </c>
      <c r="B339" s="1">
        <v>45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45</v>
      </c>
      <c r="J339" s="3"/>
      <c r="K339" s="12"/>
    </row>
    <row r="340" spans="1:11" x14ac:dyDescent="0.2">
      <c r="A340" s="22" t="s">
        <v>289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ht="38.25" x14ac:dyDescent="0.2">
      <c r="A341" s="21" t="s">
        <v>290</v>
      </c>
      <c r="B341" s="1">
        <v>45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45</v>
      </c>
      <c r="J341" s="3"/>
      <c r="K341" s="12"/>
    </row>
    <row r="342" spans="1:11" x14ac:dyDescent="0.2">
      <c r="A342" s="22" t="s">
        <v>291</v>
      </c>
      <c r="B342" s="13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ht="25.5" x14ac:dyDescent="0.2">
      <c r="A343" s="21" t="s">
        <v>292</v>
      </c>
      <c r="B343" s="1">
        <v>2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2</v>
      </c>
      <c r="J343" s="3"/>
      <c r="K343" s="12"/>
    </row>
    <row r="344" spans="1:11" x14ac:dyDescent="0.2">
      <c r="A344" s="22" t="s">
        <v>293</v>
      </c>
      <c r="B344" s="13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ht="25.5" x14ac:dyDescent="0.2">
      <c r="A345" s="21" t="s">
        <v>294</v>
      </c>
      <c r="B345" s="1">
        <v>900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900</v>
      </c>
      <c r="J345" s="3"/>
      <c r="K345" s="12"/>
    </row>
    <row r="346" spans="1:11" x14ac:dyDescent="0.2">
      <c r="A346" s="22" t="s">
        <v>295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ht="25.5" x14ac:dyDescent="0.2">
      <c r="A347" s="21" t="s">
        <v>296</v>
      </c>
      <c r="B347" s="1">
        <v>980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980</v>
      </c>
      <c r="J347" s="3"/>
      <c r="K347" s="12"/>
    </row>
    <row r="348" spans="1:11" x14ac:dyDescent="0.2">
      <c r="A348" s="22" t="s">
        <v>297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x14ac:dyDescent="0.2">
      <c r="A349" s="21" t="s">
        <v>298</v>
      </c>
      <c r="B349" s="1">
        <v>1100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1100</v>
      </c>
      <c r="J349" s="3"/>
      <c r="K349" s="12"/>
    </row>
    <row r="350" spans="1:11" x14ac:dyDescent="0.2">
      <c r="A350" s="22" t="s">
        <v>299</v>
      </c>
      <c r="B350" s="13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x14ac:dyDescent="0.2">
      <c r="A351" s="21" t="s">
        <v>300</v>
      </c>
      <c r="B351" s="1">
        <v>1500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1500</v>
      </c>
      <c r="J351" s="3"/>
      <c r="K351" s="12"/>
    </row>
    <row r="352" spans="1:11" x14ac:dyDescent="0.2">
      <c r="A352" s="22" t="s">
        <v>301</v>
      </c>
      <c r="B352" s="13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38.25" x14ac:dyDescent="0.2">
      <c r="A353" s="21" t="s">
        <v>302</v>
      </c>
      <c r="B353" s="1">
        <v>156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156</v>
      </c>
      <c r="J353" s="3"/>
      <c r="K353" s="12"/>
    </row>
    <row r="354" spans="1:11" x14ac:dyDescent="0.2">
      <c r="A354" s="22" t="s">
        <v>303</v>
      </c>
      <c r="B354" s="13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38.25" x14ac:dyDescent="0.2">
      <c r="A355" s="21" t="s">
        <v>304</v>
      </c>
      <c r="B355" s="1">
        <v>96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96</v>
      </c>
      <c r="J355" s="3"/>
      <c r="K355" s="12"/>
    </row>
    <row r="356" spans="1:11" x14ac:dyDescent="0.2">
      <c r="A356" s="22" t="s">
        <v>303</v>
      </c>
      <c r="B356" s="13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ht="38.25" x14ac:dyDescent="0.2">
      <c r="A357" s="21" t="s">
        <v>305</v>
      </c>
      <c r="B357" s="1">
        <v>144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144</v>
      </c>
      <c r="J357" s="3"/>
      <c r="K357" s="12"/>
    </row>
    <row r="358" spans="1:11" x14ac:dyDescent="0.2">
      <c r="A358" s="22" t="s">
        <v>303</v>
      </c>
      <c r="B358" s="13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ht="38.25" x14ac:dyDescent="0.2">
      <c r="A359" s="21" t="s">
        <v>306</v>
      </c>
      <c r="B359" s="1">
        <v>48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48</v>
      </c>
      <c r="J359" s="3"/>
      <c r="K359" s="12"/>
    </row>
    <row r="360" spans="1:11" x14ac:dyDescent="0.2">
      <c r="A360" s="22" t="s">
        <v>303</v>
      </c>
      <c r="B360" s="13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ht="51" x14ac:dyDescent="0.2">
      <c r="A361" s="21" t="s">
        <v>307</v>
      </c>
      <c r="B361" s="1">
        <v>72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72</v>
      </c>
      <c r="J361" s="3"/>
      <c r="K361" s="12"/>
    </row>
    <row r="362" spans="1:11" x14ac:dyDescent="0.2">
      <c r="A362" s="22" t="s">
        <v>308</v>
      </c>
      <c r="B362" s="13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ht="51" x14ac:dyDescent="0.2">
      <c r="A363" s="21" t="s">
        <v>309</v>
      </c>
      <c r="B363" s="1">
        <v>60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60</v>
      </c>
      <c r="J363" s="3"/>
      <c r="K363" s="12"/>
    </row>
    <row r="364" spans="1:11" x14ac:dyDescent="0.2">
      <c r="A364" s="22" t="s">
        <v>308</v>
      </c>
      <c r="B364" s="13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ht="51" x14ac:dyDescent="0.2">
      <c r="A365" s="21" t="s">
        <v>310</v>
      </c>
      <c r="B365" s="1">
        <v>60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60</v>
      </c>
      <c r="J365" s="3"/>
      <c r="K365" s="12"/>
    </row>
    <row r="366" spans="1:11" x14ac:dyDescent="0.2">
      <c r="A366" s="22" t="s">
        <v>308</v>
      </c>
      <c r="B366" s="13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ht="51" x14ac:dyDescent="0.2">
      <c r="A367" s="21" t="s">
        <v>311</v>
      </c>
      <c r="B367" s="1">
        <v>30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30</v>
      </c>
      <c r="J367" s="3"/>
      <c r="K367" s="12"/>
    </row>
    <row r="368" spans="1:11" x14ac:dyDescent="0.2">
      <c r="A368" s="22" t="s">
        <v>312</v>
      </c>
      <c r="B368" s="13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ht="63.75" x14ac:dyDescent="0.2">
      <c r="A369" s="21" t="s">
        <v>313</v>
      </c>
      <c r="B369" s="1">
        <v>8000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8000</v>
      </c>
      <c r="J369" s="3"/>
      <c r="K369" s="12"/>
    </row>
    <row r="370" spans="1:11" x14ac:dyDescent="0.2">
      <c r="A370" s="22" t="s">
        <v>314</v>
      </c>
      <c r="B370" s="13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ht="63.75" x14ac:dyDescent="0.2">
      <c r="A371" s="21" t="s">
        <v>315</v>
      </c>
      <c r="B371" s="1">
        <v>14950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14950</v>
      </c>
      <c r="J371" s="3"/>
      <c r="K371" s="12"/>
    </row>
    <row r="372" spans="1:11" x14ac:dyDescent="0.2">
      <c r="A372" s="22" t="s">
        <v>316</v>
      </c>
      <c r="B372" s="13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ht="63.75" x14ac:dyDescent="0.2">
      <c r="A373" s="21" t="s">
        <v>317</v>
      </c>
      <c r="B373" s="1">
        <v>12180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12180</v>
      </c>
      <c r="J373" s="3"/>
      <c r="K373" s="12"/>
    </row>
    <row r="374" spans="1:11" x14ac:dyDescent="0.2">
      <c r="A374" s="22" t="s">
        <v>318</v>
      </c>
      <c r="B374" s="13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ht="76.5" x14ac:dyDescent="0.2">
      <c r="A375" s="21" t="s">
        <v>319</v>
      </c>
      <c r="B375" s="1">
        <v>191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191</v>
      </c>
      <c r="J375" s="3"/>
      <c r="K375" s="12"/>
    </row>
    <row r="376" spans="1:11" x14ac:dyDescent="0.2">
      <c r="A376" s="22" t="s">
        <v>320</v>
      </c>
      <c r="B376" s="13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ht="25.5" x14ac:dyDescent="0.2">
      <c r="A377" s="21" t="s">
        <v>321</v>
      </c>
      <c r="B377" s="1">
        <v>60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60</v>
      </c>
      <c r="J377" s="3"/>
      <c r="K377" s="12"/>
    </row>
    <row r="378" spans="1:11" x14ac:dyDescent="0.2">
      <c r="A378" s="22" t="s">
        <v>322</v>
      </c>
      <c r="B378" s="13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s="8" customFormat="1" ht="15" hidden="1" customHeight="1" thickBot="1" x14ac:dyDescent="0.25">
      <c r="A379" s="14"/>
      <c r="B379" s="15"/>
      <c r="K379" s="9" t="s">
        <v>2</v>
      </c>
    </row>
    <row r="380" spans="1:11" ht="25.5" x14ac:dyDescent="0.2">
      <c r="A380" s="21" t="s">
        <v>323</v>
      </c>
      <c r="B380" s="1">
        <v>1035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1035</v>
      </c>
      <c r="J380" s="3"/>
      <c r="K380" s="12"/>
    </row>
    <row r="381" spans="1:11" x14ac:dyDescent="0.2">
      <c r="A381" s="22" t="s">
        <v>324</v>
      </c>
      <c r="B381" s="13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ht="38.25" x14ac:dyDescent="0.2">
      <c r="A382" s="21" t="s">
        <v>325</v>
      </c>
      <c r="B382" s="1">
        <v>1015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1015</v>
      </c>
      <c r="J382" s="3"/>
      <c r="K382" s="12"/>
    </row>
    <row r="383" spans="1:11" x14ac:dyDescent="0.2">
      <c r="A383" s="22" t="s">
        <v>324</v>
      </c>
      <c r="B383" s="13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s="8" customFormat="1" ht="15" hidden="1" customHeight="1" thickBot="1" x14ac:dyDescent="0.25">
      <c r="A384" s="14"/>
      <c r="B384" s="15"/>
      <c r="K384" s="9" t="s">
        <v>2</v>
      </c>
    </row>
    <row r="385" spans="1:11" ht="38.25" x14ac:dyDescent="0.2">
      <c r="A385" s="21" t="s">
        <v>326</v>
      </c>
      <c r="B385" s="1">
        <v>40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40</v>
      </c>
      <c r="J385" s="3"/>
      <c r="K385" s="12"/>
    </row>
    <row r="386" spans="1:11" x14ac:dyDescent="0.2">
      <c r="A386" s="22" t="s">
        <v>327</v>
      </c>
      <c r="B386" s="13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ht="25.5" x14ac:dyDescent="0.2">
      <c r="A387" s="21" t="s">
        <v>328</v>
      </c>
      <c r="B387" s="1">
        <v>26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26</v>
      </c>
      <c r="J387" s="3"/>
      <c r="K387" s="12"/>
    </row>
    <row r="388" spans="1:11" x14ac:dyDescent="0.2">
      <c r="A388" s="22" t="s">
        <v>329</v>
      </c>
      <c r="B388" s="13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ht="38.25" x14ac:dyDescent="0.2">
      <c r="A389" s="21" t="s">
        <v>330</v>
      </c>
      <c r="B389" s="1">
        <v>69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69</v>
      </c>
      <c r="J389" s="3"/>
      <c r="K389" s="12"/>
    </row>
    <row r="390" spans="1:11" x14ac:dyDescent="0.2">
      <c r="A390" s="22" t="s">
        <v>329</v>
      </c>
      <c r="B390" s="13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s="8" customFormat="1" ht="15" hidden="1" customHeight="1" thickBot="1" x14ac:dyDescent="0.25">
      <c r="A391" s="14"/>
      <c r="B391" s="15"/>
      <c r="K391" s="9" t="s">
        <v>2</v>
      </c>
    </row>
    <row r="392" spans="1:11" ht="25.5" x14ac:dyDescent="0.2">
      <c r="A392" s="21" t="s">
        <v>331</v>
      </c>
      <c r="B392" s="1">
        <v>147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147</v>
      </c>
      <c r="J392" s="3"/>
      <c r="K392" s="12"/>
    </row>
    <row r="393" spans="1:11" x14ac:dyDescent="0.2">
      <c r="A393" s="22" t="s">
        <v>332</v>
      </c>
      <c r="B393" s="13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x14ac:dyDescent="0.2">
      <c r="A394" s="21" t="s">
        <v>333</v>
      </c>
      <c r="B394" s="1">
        <v>644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644</v>
      </c>
      <c r="J394" s="3"/>
      <c r="K394" s="12"/>
    </row>
    <row r="395" spans="1:11" x14ac:dyDescent="0.2">
      <c r="A395" s="22" t="s">
        <v>334</v>
      </c>
      <c r="B395" s="13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25.5" x14ac:dyDescent="0.2">
      <c r="A396" s="21" t="s">
        <v>335</v>
      </c>
      <c r="B396" s="1">
        <v>500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500</v>
      </c>
      <c r="J396" s="3"/>
      <c r="K396" s="12"/>
    </row>
    <row r="397" spans="1:11" x14ac:dyDescent="0.2">
      <c r="A397" s="22" t="s">
        <v>336</v>
      </c>
      <c r="B397" s="13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ht="25.5" x14ac:dyDescent="0.2">
      <c r="A398" s="21" t="s">
        <v>337</v>
      </c>
      <c r="B398" s="1">
        <v>3000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3000</v>
      </c>
      <c r="J398" s="3"/>
      <c r="K398" s="12"/>
    </row>
    <row r="399" spans="1:11" x14ac:dyDescent="0.2">
      <c r="A399" s="22" t="s">
        <v>338</v>
      </c>
      <c r="B399" s="13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ht="25.5" x14ac:dyDescent="0.2">
      <c r="A400" s="21" t="s">
        <v>339</v>
      </c>
      <c r="B400" s="1">
        <v>2004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2004</v>
      </c>
      <c r="J400" s="3"/>
      <c r="K400" s="12"/>
    </row>
    <row r="401" spans="1:11" x14ac:dyDescent="0.2">
      <c r="A401" s="22" t="s">
        <v>340</v>
      </c>
      <c r="B401" s="13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ht="38.25" x14ac:dyDescent="0.2">
      <c r="A402" s="21" t="s">
        <v>341</v>
      </c>
      <c r="B402" s="1">
        <v>4000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4000</v>
      </c>
      <c r="J402" s="3"/>
      <c r="K402" s="12"/>
    </row>
    <row r="403" spans="1:11" x14ac:dyDescent="0.2">
      <c r="A403" s="22" t="s">
        <v>342</v>
      </c>
      <c r="B403" s="13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x14ac:dyDescent="0.2">
      <c r="A404" s="21" t="s">
        <v>343</v>
      </c>
      <c r="B404" s="1">
        <v>120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120</v>
      </c>
      <c r="J404" s="3"/>
      <c r="K404" s="12"/>
    </row>
    <row r="405" spans="1:11" x14ac:dyDescent="0.2">
      <c r="A405" s="22" t="s">
        <v>344</v>
      </c>
      <c r="B405" s="13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x14ac:dyDescent="0.2">
      <c r="A406" s="21" t="s">
        <v>345</v>
      </c>
      <c r="B406" s="1">
        <v>15000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15000</v>
      </c>
      <c r="J406" s="3"/>
      <c r="K406" s="12"/>
    </row>
    <row r="407" spans="1:11" x14ac:dyDescent="0.2">
      <c r="A407" s="22" t="s">
        <v>346</v>
      </c>
      <c r="B407" s="13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ht="25.5" x14ac:dyDescent="0.2">
      <c r="A408" s="21" t="s">
        <v>347</v>
      </c>
      <c r="B408" s="1">
        <v>2000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2000</v>
      </c>
      <c r="J408" s="3"/>
      <c r="K408" s="12"/>
    </row>
    <row r="409" spans="1:11" x14ac:dyDescent="0.2">
      <c r="A409" s="22" t="s">
        <v>348</v>
      </c>
      <c r="B409" s="13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x14ac:dyDescent="0.2">
      <c r="A410" s="21" t="s">
        <v>349</v>
      </c>
      <c r="B410" s="1">
        <v>500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500</v>
      </c>
      <c r="J410" s="3"/>
      <c r="K410" s="12"/>
    </row>
    <row r="411" spans="1:11" x14ac:dyDescent="0.2">
      <c r="A411" s="22" t="s">
        <v>350</v>
      </c>
      <c r="B411" s="13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x14ac:dyDescent="0.2">
      <c r="A412" s="21" t="s">
        <v>351</v>
      </c>
      <c r="B412" s="1">
        <v>300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300</v>
      </c>
      <c r="J412" s="3"/>
      <c r="K412" s="12"/>
    </row>
    <row r="413" spans="1:11" x14ac:dyDescent="0.2">
      <c r="A413" s="22" t="s">
        <v>352</v>
      </c>
      <c r="B413" s="13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ht="25.5" x14ac:dyDescent="0.2">
      <c r="A414" s="21" t="s">
        <v>353</v>
      </c>
      <c r="B414" s="1">
        <v>840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840</v>
      </c>
      <c r="J414" s="3"/>
      <c r="K414" s="12"/>
    </row>
    <row r="415" spans="1:11" x14ac:dyDescent="0.2">
      <c r="A415" s="22" t="s">
        <v>354</v>
      </c>
      <c r="B415" s="13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x14ac:dyDescent="0.2">
      <c r="A416" s="21" t="s">
        <v>355</v>
      </c>
      <c r="B416" s="1">
        <v>200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200</v>
      </c>
      <c r="J416" s="3"/>
      <c r="K416" s="12"/>
    </row>
    <row r="417" spans="1:11" x14ac:dyDescent="0.2">
      <c r="A417" s="22" t="s">
        <v>356</v>
      </c>
      <c r="B417" s="13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x14ac:dyDescent="0.2">
      <c r="A418" s="21" t="s">
        <v>357</v>
      </c>
      <c r="B418" s="1">
        <v>10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10</v>
      </c>
      <c r="J418" s="3"/>
      <c r="K418" s="12"/>
    </row>
    <row r="419" spans="1:11" x14ac:dyDescent="0.2">
      <c r="A419" s="22" t="s">
        <v>358</v>
      </c>
      <c r="B419" s="13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ht="38.25" x14ac:dyDescent="0.2">
      <c r="A420" s="21" t="s">
        <v>359</v>
      </c>
      <c r="B420" s="1">
        <v>175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175</v>
      </c>
      <c r="J420" s="3"/>
      <c r="K420" s="12"/>
    </row>
    <row r="421" spans="1:11" x14ac:dyDescent="0.2">
      <c r="A421" s="22" t="s">
        <v>360</v>
      </c>
      <c r="B421" s="13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38.25" x14ac:dyDescent="0.2">
      <c r="A422" s="21" t="s">
        <v>361</v>
      </c>
      <c r="B422" s="1">
        <v>200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200</v>
      </c>
      <c r="J422" s="3"/>
      <c r="K422" s="12"/>
    </row>
    <row r="423" spans="1:11" x14ac:dyDescent="0.2">
      <c r="A423" s="22" t="s">
        <v>362</v>
      </c>
      <c r="B423" s="13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ht="38.25" x14ac:dyDescent="0.2">
      <c r="A424" s="21" t="s">
        <v>363</v>
      </c>
      <c r="B424" s="1">
        <v>270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270</v>
      </c>
      <c r="J424" s="3"/>
      <c r="K424" s="12"/>
    </row>
    <row r="425" spans="1:11" x14ac:dyDescent="0.2">
      <c r="A425" s="22" t="s">
        <v>360</v>
      </c>
      <c r="B425" s="13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ht="38.25" x14ac:dyDescent="0.2">
      <c r="A426" s="21" t="s">
        <v>364</v>
      </c>
      <c r="B426" s="1">
        <v>765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765</v>
      </c>
      <c r="J426" s="3"/>
      <c r="K426" s="12"/>
    </row>
    <row r="427" spans="1:11" x14ac:dyDescent="0.2">
      <c r="A427" s="22" t="s">
        <v>362</v>
      </c>
      <c r="B427" s="13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ht="38.25" x14ac:dyDescent="0.2">
      <c r="A428" s="21" t="s">
        <v>365</v>
      </c>
      <c r="B428" s="1">
        <v>1800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1800</v>
      </c>
      <c r="J428" s="3"/>
      <c r="K428" s="12"/>
    </row>
    <row r="429" spans="1:11" x14ac:dyDescent="0.2">
      <c r="A429" s="22" t="s">
        <v>360</v>
      </c>
      <c r="B429" s="13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38.25" x14ac:dyDescent="0.2">
      <c r="A430" s="21" t="s">
        <v>366</v>
      </c>
      <c r="B430" s="1">
        <v>465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465</v>
      </c>
      <c r="J430" s="3"/>
      <c r="K430" s="12"/>
    </row>
    <row r="431" spans="1:11" x14ac:dyDescent="0.2">
      <c r="A431" s="22" t="s">
        <v>362</v>
      </c>
      <c r="B431" s="13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ht="25.5" x14ac:dyDescent="0.2">
      <c r="A432" s="21" t="s">
        <v>367</v>
      </c>
      <c r="B432" s="1">
        <v>100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100</v>
      </c>
      <c r="J432" s="3"/>
      <c r="K432" s="12"/>
    </row>
    <row r="433" spans="1:11" x14ac:dyDescent="0.2">
      <c r="A433" s="22" t="s">
        <v>368</v>
      </c>
      <c r="B433" s="13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ht="25.5" x14ac:dyDescent="0.2">
      <c r="A434" s="21" t="s">
        <v>369</v>
      </c>
      <c r="B434" s="1">
        <v>100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100</v>
      </c>
      <c r="J434" s="3"/>
      <c r="K434" s="12"/>
    </row>
    <row r="435" spans="1:11" x14ac:dyDescent="0.2">
      <c r="A435" s="22" t="s">
        <v>368</v>
      </c>
      <c r="B435" s="13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ht="25.5" x14ac:dyDescent="0.2">
      <c r="A436" s="21" t="s">
        <v>370</v>
      </c>
      <c r="B436" s="1">
        <v>300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300</v>
      </c>
      <c r="J436" s="3"/>
      <c r="K436" s="12"/>
    </row>
    <row r="437" spans="1:11" x14ac:dyDescent="0.2">
      <c r="A437" s="22" t="s">
        <v>371</v>
      </c>
      <c r="B437" s="13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ht="25.5" x14ac:dyDescent="0.2">
      <c r="A438" s="21" t="s">
        <v>372</v>
      </c>
      <c r="B438" s="1">
        <v>100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100</v>
      </c>
      <c r="J438" s="3"/>
      <c r="K438" s="12"/>
    </row>
    <row r="439" spans="1:11" x14ac:dyDescent="0.2">
      <c r="A439" s="22" t="s">
        <v>368</v>
      </c>
      <c r="B439" s="13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25.5" x14ac:dyDescent="0.2">
      <c r="A440" s="21" t="s">
        <v>373</v>
      </c>
      <c r="B440" s="1">
        <v>200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200</v>
      </c>
      <c r="J440" s="3"/>
      <c r="K440" s="12"/>
    </row>
    <row r="441" spans="1:11" x14ac:dyDescent="0.2">
      <c r="A441" s="22" t="s">
        <v>371</v>
      </c>
      <c r="B441" s="13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ht="25.5" x14ac:dyDescent="0.2">
      <c r="A442" s="21" t="s">
        <v>374</v>
      </c>
      <c r="B442" s="1">
        <v>100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100</v>
      </c>
      <c r="J442" s="3"/>
      <c r="K442" s="12"/>
    </row>
    <row r="443" spans="1:11" x14ac:dyDescent="0.2">
      <c r="A443" s="22" t="s">
        <v>375</v>
      </c>
      <c r="B443" s="13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25.5" x14ac:dyDescent="0.2">
      <c r="A444" s="21" t="s">
        <v>376</v>
      </c>
      <c r="B444" s="1">
        <v>225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225</v>
      </c>
      <c r="J444" s="3"/>
      <c r="K444" s="12"/>
    </row>
    <row r="445" spans="1:11" x14ac:dyDescent="0.2">
      <c r="A445" s="22" t="s">
        <v>371</v>
      </c>
      <c r="B445" s="13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ht="25.5" x14ac:dyDescent="0.2">
      <c r="A446" s="21" t="s">
        <v>377</v>
      </c>
      <c r="B446" s="1">
        <v>100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100</v>
      </c>
      <c r="J446" s="3"/>
      <c r="K446" s="12"/>
    </row>
    <row r="447" spans="1:11" x14ac:dyDescent="0.2">
      <c r="A447" s="22" t="s">
        <v>375</v>
      </c>
      <c r="B447" s="13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ht="25.5" x14ac:dyDescent="0.2">
      <c r="A448" s="21" t="s">
        <v>378</v>
      </c>
      <c r="B448" s="1">
        <v>100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100</v>
      </c>
      <c r="J448" s="3"/>
      <c r="K448" s="12"/>
    </row>
    <row r="449" spans="1:11" x14ac:dyDescent="0.2">
      <c r="A449" s="22" t="s">
        <v>368</v>
      </c>
      <c r="B449" s="13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ht="25.5" x14ac:dyDescent="0.2">
      <c r="A450" s="21" t="s">
        <v>379</v>
      </c>
      <c r="B450" s="1">
        <v>155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155</v>
      </c>
      <c r="J450" s="3"/>
      <c r="K450" s="12"/>
    </row>
    <row r="451" spans="1:11" x14ac:dyDescent="0.2">
      <c r="A451" s="22" t="s">
        <v>371</v>
      </c>
      <c r="B451" s="13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x14ac:dyDescent="0.2">
      <c r="A452" s="21" t="s">
        <v>380</v>
      </c>
      <c r="B452" s="1">
        <v>100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100</v>
      </c>
      <c r="J452" s="3"/>
      <c r="K452" s="12"/>
    </row>
    <row r="453" spans="1:11" x14ac:dyDescent="0.2">
      <c r="A453" s="22" t="s">
        <v>381</v>
      </c>
      <c r="B453" s="13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25.5" x14ac:dyDescent="0.2">
      <c r="A454" s="21" t="s">
        <v>382</v>
      </c>
      <c r="B454" s="1">
        <v>100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100</v>
      </c>
      <c r="J454" s="3"/>
      <c r="K454" s="12"/>
    </row>
    <row r="455" spans="1:11" x14ac:dyDescent="0.2">
      <c r="A455" s="22" t="s">
        <v>383</v>
      </c>
      <c r="B455" s="13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x14ac:dyDescent="0.2">
      <c r="A456" s="21" t="s">
        <v>384</v>
      </c>
      <c r="B456" s="1">
        <v>180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180</v>
      </c>
      <c r="J456" s="3"/>
      <c r="K456" s="12"/>
    </row>
    <row r="457" spans="1:11" x14ac:dyDescent="0.2">
      <c r="A457" s="22" t="s">
        <v>381</v>
      </c>
      <c r="B457" s="13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ht="25.5" x14ac:dyDescent="0.2">
      <c r="A458" s="21" t="s">
        <v>385</v>
      </c>
      <c r="B458" s="1">
        <v>100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100</v>
      </c>
      <c r="J458" s="3"/>
      <c r="K458" s="12"/>
    </row>
    <row r="459" spans="1:11" x14ac:dyDescent="0.2">
      <c r="A459" s="22" t="s">
        <v>383</v>
      </c>
      <c r="B459" s="13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25.5" x14ac:dyDescent="0.2">
      <c r="A460" s="21" t="s">
        <v>386</v>
      </c>
      <c r="B460" s="1">
        <v>100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100</v>
      </c>
      <c r="J460" s="3"/>
      <c r="K460" s="12"/>
    </row>
    <row r="461" spans="1:11" x14ac:dyDescent="0.2">
      <c r="A461" s="22" t="s">
        <v>383</v>
      </c>
      <c r="B461" s="13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x14ac:dyDescent="0.2">
      <c r="A462" s="21" t="s">
        <v>387</v>
      </c>
      <c r="B462" s="1">
        <v>180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180</v>
      </c>
      <c r="J462" s="3"/>
      <c r="K462" s="12"/>
    </row>
    <row r="463" spans="1:11" x14ac:dyDescent="0.2">
      <c r="A463" s="22" t="s">
        <v>388</v>
      </c>
      <c r="B463" s="13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ht="25.5" x14ac:dyDescent="0.2">
      <c r="A464" s="21" t="s">
        <v>389</v>
      </c>
      <c r="B464" s="1">
        <v>10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10</v>
      </c>
      <c r="J464" s="3"/>
      <c r="K464" s="12"/>
    </row>
    <row r="465" spans="1:11" x14ac:dyDescent="0.2">
      <c r="A465" s="22" t="s">
        <v>390</v>
      </c>
      <c r="B465" s="13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ht="25.5" x14ac:dyDescent="0.2">
      <c r="A466" s="21" t="s">
        <v>391</v>
      </c>
      <c r="B466" s="1">
        <v>60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60</v>
      </c>
      <c r="J466" s="3"/>
      <c r="K466" s="12"/>
    </row>
    <row r="467" spans="1:11" x14ac:dyDescent="0.2">
      <c r="A467" s="22" t="s">
        <v>392</v>
      </c>
      <c r="B467" s="13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25.5" x14ac:dyDescent="0.2">
      <c r="A468" s="21" t="s">
        <v>393</v>
      </c>
      <c r="B468" s="1">
        <v>1870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1870</v>
      </c>
      <c r="J468" s="3"/>
      <c r="K468" s="12"/>
    </row>
    <row r="469" spans="1:11" x14ac:dyDescent="0.2">
      <c r="A469" s="22" t="s">
        <v>394</v>
      </c>
      <c r="B469" s="13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ht="25.5" x14ac:dyDescent="0.2">
      <c r="A470" s="21" t="s">
        <v>395</v>
      </c>
      <c r="B470" s="1">
        <v>48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48</v>
      </c>
      <c r="J470" s="3"/>
      <c r="K470" s="12"/>
    </row>
    <row r="471" spans="1:11" x14ac:dyDescent="0.2">
      <c r="A471" s="22" t="s">
        <v>396</v>
      </c>
      <c r="B471" s="13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x14ac:dyDescent="0.2">
      <c r="A472" s="21" t="s">
        <v>397</v>
      </c>
      <c r="B472" s="1">
        <v>40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40</v>
      </c>
      <c r="J472" s="3"/>
      <c r="K472" s="12"/>
    </row>
    <row r="473" spans="1:11" x14ac:dyDescent="0.2">
      <c r="A473" s="22" t="s">
        <v>398</v>
      </c>
      <c r="B473" s="13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x14ac:dyDescent="0.2">
      <c r="A474" s="21" t="s">
        <v>399</v>
      </c>
      <c r="B474" s="1">
        <v>60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60</v>
      </c>
      <c r="J474" s="3"/>
      <c r="K474" s="12"/>
    </row>
    <row r="475" spans="1:11" x14ac:dyDescent="0.2">
      <c r="A475" s="22" t="s">
        <v>400</v>
      </c>
      <c r="B475" s="13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ht="25.5" x14ac:dyDescent="0.2">
      <c r="A476" s="21" t="s">
        <v>401</v>
      </c>
      <c r="B476" s="1">
        <v>5040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5040</v>
      </c>
      <c r="J476" s="3"/>
      <c r="K476" s="12"/>
    </row>
    <row r="477" spans="1:11" x14ac:dyDescent="0.2">
      <c r="A477" s="22" t="s">
        <v>260</v>
      </c>
      <c r="B477" s="13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ht="25.5" x14ac:dyDescent="0.2">
      <c r="A478" s="21" t="s">
        <v>402</v>
      </c>
      <c r="B478" s="1">
        <v>120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120</v>
      </c>
      <c r="J478" s="3"/>
      <c r="K478" s="12"/>
    </row>
    <row r="479" spans="1:11" x14ac:dyDescent="0.2">
      <c r="A479" s="22" t="s">
        <v>403</v>
      </c>
      <c r="B479" s="13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25.5" x14ac:dyDescent="0.2">
      <c r="A480" s="21" t="s">
        <v>404</v>
      </c>
      <c r="B480" s="1">
        <v>1000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1000</v>
      </c>
      <c r="J480" s="3"/>
      <c r="K480" s="12"/>
    </row>
    <row r="481" spans="1:11" x14ac:dyDescent="0.2">
      <c r="A481" s="22" t="s">
        <v>405</v>
      </c>
      <c r="B481" s="13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38.25" x14ac:dyDescent="0.2">
      <c r="A482" s="21" t="s">
        <v>406</v>
      </c>
      <c r="B482" s="1">
        <v>396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396</v>
      </c>
      <c r="J482" s="3"/>
      <c r="K482" s="12"/>
    </row>
    <row r="483" spans="1:11" x14ac:dyDescent="0.2">
      <c r="A483" s="22" t="s">
        <v>407</v>
      </c>
      <c r="B483" s="13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25.5" x14ac:dyDescent="0.2">
      <c r="A484" s="21" t="s">
        <v>408</v>
      </c>
      <c r="B484" s="1">
        <v>2000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2000</v>
      </c>
      <c r="J484" s="3"/>
      <c r="K484" s="12"/>
    </row>
    <row r="485" spans="1:11" x14ac:dyDescent="0.2">
      <c r="A485" s="22" t="s">
        <v>409</v>
      </c>
      <c r="B485" s="13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x14ac:dyDescent="0.2">
      <c r="A486" s="21" t="s">
        <v>410</v>
      </c>
      <c r="B486" s="1">
        <v>50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50</v>
      </c>
      <c r="J486" s="3"/>
      <c r="K486" s="12"/>
    </row>
    <row r="487" spans="1:11" x14ac:dyDescent="0.2">
      <c r="A487" s="22" t="s">
        <v>411</v>
      </c>
      <c r="B487" s="13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x14ac:dyDescent="0.2">
      <c r="A488" s="21" t="s">
        <v>412</v>
      </c>
      <c r="B488" s="1">
        <v>200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200</v>
      </c>
      <c r="J488" s="3"/>
      <c r="K488" s="12"/>
    </row>
    <row r="489" spans="1:11" x14ac:dyDescent="0.2">
      <c r="A489" s="22" t="s">
        <v>413</v>
      </c>
      <c r="B489" s="13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ht="51" x14ac:dyDescent="0.2">
      <c r="A490" s="21" t="s">
        <v>414</v>
      </c>
      <c r="B490" s="1">
        <v>3000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3000</v>
      </c>
      <c r="J490" s="3"/>
      <c r="K490" s="12"/>
    </row>
    <row r="491" spans="1:11" x14ac:dyDescent="0.2">
      <c r="A491" s="22" t="s">
        <v>415</v>
      </c>
      <c r="B491" s="13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ht="25.5" x14ac:dyDescent="0.2">
      <c r="A492" s="21" t="s">
        <v>416</v>
      </c>
      <c r="B492" s="1">
        <v>250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250</v>
      </c>
      <c r="J492" s="3"/>
      <c r="K492" s="12"/>
    </row>
    <row r="493" spans="1:11" x14ac:dyDescent="0.2">
      <c r="A493" s="22" t="s">
        <v>417</v>
      </c>
      <c r="B493" s="13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ht="25.5" x14ac:dyDescent="0.2">
      <c r="A494" s="21" t="s">
        <v>418</v>
      </c>
      <c r="B494" s="1">
        <v>250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250</v>
      </c>
      <c r="J494" s="3"/>
      <c r="K494" s="12"/>
    </row>
    <row r="495" spans="1:11" x14ac:dyDescent="0.2">
      <c r="A495" s="22" t="s">
        <v>417</v>
      </c>
      <c r="B495" s="13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ht="25.5" x14ac:dyDescent="0.2">
      <c r="A496" s="21" t="s">
        <v>419</v>
      </c>
      <c r="B496" s="1">
        <v>150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150</v>
      </c>
      <c r="J496" s="3"/>
      <c r="K496" s="12"/>
    </row>
    <row r="497" spans="1:11" x14ac:dyDescent="0.2">
      <c r="A497" s="22" t="s">
        <v>417</v>
      </c>
      <c r="B497" s="13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x14ac:dyDescent="0.2">
      <c r="A498" s="21" t="s">
        <v>420</v>
      </c>
      <c r="B498" s="1">
        <v>465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465</v>
      </c>
      <c r="J498" s="3"/>
      <c r="K498" s="12"/>
    </row>
    <row r="499" spans="1:11" x14ac:dyDescent="0.2">
      <c r="A499" s="22" t="s">
        <v>421</v>
      </c>
      <c r="B499" s="13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ht="25.5" x14ac:dyDescent="0.2">
      <c r="A500" s="21" t="s">
        <v>422</v>
      </c>
      <c r="B500" s="1">
        <v>100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100</v>
      </c>
      <c r="J500" s="3"/>
      <c r="K500" s="12"/>
    </row>
    <row r="501" spans="1:11" x14ac:dyDescent="0.2">
      <c r="A501" s="22" t="s">
        <v>423</v>
      </c>
      <c r="B501" s="13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ht="25.5" x14ac:dyDescent="0.2">
      <c r="A502" s="21" t="s">
        <v>424</v>
      </c>
      <c r="B502" s="1">
        <v>200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200</v>
      </c>
      <c r="J502" s="3"/>
      <c r="K502" s="12"/>
    </row>
    <row r="503" spans="1:11" x14ac:dyDescent="0.2">
      <c r="A503" s="22" t="s">
        <v>423</v>
      </c>
      <c r="B503" s="13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ht="25.5" x14ac:dyDescent="0.2">
      <c r="A504" s="21" t="s">
        <v>425</v>
      </c>
      <c r="B504" s="1">
        <v>300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300</v>
      </c>
      <c r="J504" s="3"/>
      <c r="K504" s="12"/>
    </row>
    <row r="505" spans="1:11" x14ac:dyDescent="0.2">
      <c r="A505" s="22" t="s">
        <v>423</v>
      </c>
      <c r="B505" s="13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ht="25.5" x14ac:dyDescent="0.2">
      <c r="A506" s="21" t="s">
        <v>426</v>
      </c>
      <c r="B506" s="1">
        <v>300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300</v>
      </c>
      <c r="J506" s="3"/>
      <c r="K506" s="12"/>
    </row>
    <row r="507" spans="1:11" x14ac:dyDescent="0.2">
      <c r="A507" s="22" t="s">
        <v>423</v>
      </c>
      <c r="B507" s="13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  <row r="508" spans="1:11" ht="25.5" x14ac:dyDescent="0.2">
      <c r="A508" s="21" t="s">
        <v>427</v>
      </c>
      <c r="B508" s="1">
        <v>200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200</v>
      </c>
      <c r="J508" s="3"/>
      <c r="K508" s="12"/>
    </row>
    <row r="509" spans="1:11" x14ac:dyDescent="0.2">
      <c r="A509" s="22" t="s">
        <v>423</v>
      </c>
      <c r="B509" s="13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ht="25.5" x14ac:dyDescent="0.2">
      <c r="A510" s="21" t="s">
        <v>428</v>
      </c>
      <c r="B510" s="1">
        <v>300</v>
      </c>
      <c r="C510" s="10" t="e">
        <f>#REF!</f>
        <v>#REF!</v>
      </c>
      <c r="D510" s="3"/>
      <c r="E510" s="4" t="e">
        <f>#REF!</f>
        <v>#REF!</v>
      </c>
      <c r="F510" s="4"/>
      <c r="G510" s="2" t="e">
        <f>#REF!</f>
        <v>#REF!</v>
      </c>
      <c r="H510" s="3"/>
      <c r="I510" s="4">
        <f>B510</f>
        <v>300</v>
      </c>
      <c r="J510" s="3"/>
      <c r="K510" s="12"/>
    </row>
    <row r="511" spans="1:11" x14ac:dyDescent="0.2">
      <c r="A511" s="22" t="s">
        <v>423</v>
      </c>
      <c r="B511" s="13"/>
      <c r="C511" s="11"/>
      <c r="D511" s="6" t="e">
        <f>#REF!</f>
        <v>#REF!</v>
      </c>
      <c r="E511" s="7"/>
      <c r="F511" s="7" t="e">
        <f>#REF!</f>
        <v>#REF!</v>
      </c>
      <c r="G511" s="5"/>
      <c r="H511" s="6" t="e">
        <f>#REF!</f>
        <v>#REF!</v>
      </c>
      <c r="I511" s="7"/>
      <c r="J511" s="6">
        <f>B511</f>
        <v>0</v>
      </c>
      <c r="K511" s="12"/>
    </row>
    <row r="512" spans="1:11" ht="25.5" x14ac:dyDescent="0.2">
      <c r="A512" s="21" t="s">
        <v>429</v>
      </c>
      <c r="B512" s="1">
        <v>100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100</v>
      </c>
      <c r="J512" s="3"/>
      <c r="K512" s="12"/>
    </row>
    <row r="513" spans="1:11" x14ac:dyDescent="0.2">
      <c r="A513" s="22" t="s">
        <v>423</v>
      </c>
      <c r="B513" s="13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x14ac:dyDescent="0.2">
      <c r="A514" s="21" t="s">
        <v>430</v>
      </c>
      <c r="B514" s="1">
        <v>200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200</v>
      </c>
      <c r="J514" s="3"/>
      <c r="K514" s="12"/>
    </row>
    <row r="515" spans="1:11" x14ac:dyDescent="0.2">
      <c r="A515" s="22" t="s">
        <v>431</v>
      </c>
      <c r="B515" s="13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ht="38.25" x14ac:dyDescent="0.2">
      <c r="A516" s="21" t="s">
        <v>432</v>
      </c>
      <c r="B516" s="1">
        <v>200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200</v>
      </c>
      <c r="J516" s="3"/>
      <c r="K516" s="12"/>
    </row>
    <row r="517" spans="1:11" x14ac:dyDescent="0.2">
      <c r="A517" s="22" t="s">
        <v>433</v>
      </c>
      <c r="B517" s="13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ht="63.75" x14ac:dyDescent="0.2">
      <c r="A518" s="21" t="s">
        <v>434</v>
      </c>
      <c r="B518" s="1">
        <v>6000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6000</v>
      </c>
      <c r="J518" s="3"/>
      <c r="K518" s="12"/>
    </row>
    <row r="519" spans="1:11" x14ac:dyDescent="0.2">
      <c r="A519" s="22" t="s">
        <v>435</v>
      </c>
      <c r="B519" s="13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ht="63.75" x14ac:dyDescent="0.2">
      <c r="A520" s="21" t="s">
        <v>436</v>
      </c>
      <c r="B520" s="1">
        <v>4000</v>
      </c>
      <c r="C520" s="10" t="e">
        <f>#REF!</f>
        <v>#REF!</v>
      </c>
      <c r="D520" s="3"/>
      <c r="E520" s="4" t="e">
        <f>#REF!</f>
        <v>#REF!</v>
      </c>
      <c r="F520" s="4"/>
      <c r="G520" s="2" t="e">
        <f>#REF!</f>
        <v>#REF!</v>
      </c>
      <c r="H520" s="3"/>
      <c r="I520" s="4">
        <f>B520</f>
        <v>4000</v>
      </c>
      <c r="J520" s="3"/>
      <c r="K520" s="12"/>
    </row>
    <row r="521" spans="1:11" x14ac:dyDescent="0.2">
      <c r="A521" s="22" t="s">
        <v>435</v>
      </c>
      <c r="B521" s="13"/>
      <c r="C521" s="11"/>
      <c r="D521" s="6" t="e">
        <f>#REF!</f>
        <v>#REF!</v>
      </c>
      <c r="E521" s="7"/>
      <c r="F521" s="7" t="e">
        <f>#REF!</f>
        <v>#REF!</v>
      </c>
      <c r="G521" s="5"/>
      <c r="H521" s="6" t="e">
        <f>#REF!</f>
        <v>#REF!</v>
      </c>
      <c r="I521" s="7"/>
      <c r="J521" s="6">
        <f>B521</f>
        <v>0</v>
      </c>
      <c r="K521" s="12"/>
    </row>
    <row r="522" spans="1:11" ht="51" x14ac:dyDescent="0.2">
      <c r="A522" s="21" t="s">
        <v>437</v>
      </c>
      <c r="B522" s="1">
        <v>10000</v>
      </c>
      <c r="C522" s="10" t="e">
        <f>#REF!</f>
        <v>#REF!</v>
      </c>
      <c r="D522" s="3"/>
      <c r="E522" s="4" t="e">
        <f>#REF!</f>
        <v>#REF!</v>
      </c>
      <c r="F522" s="4"/>
      <c r="G522" s="2" t="e">
        <f>#REF!</f>
        <v>#REF!</v>
      </c>
      <c r="H522" s="3"/>
      <c r="I522" s="4">
        <f>B522</f>
        <v>10000</v>
      </c>
      <c r="J522" s="3"/>
      <c r="K522" s="12"/>
    </row>
    <row r="523" spans="1:11" x14ac:dyDescent="0.2">
      <c r="A523" s="22" t="s">
        <v>181</v>
      </c>
      <c r="B523" s="13"/>
      <c r="C523" s="11"/>
      <c r="D523" s="6" t="e">
        <f>#REF!</f>
        <v>#REF!</v>
      </c>
      <c r="E523" s="7"/>
      <c r="F523" s="7" t="e">
        <f>#REF!</f>
        <v>#REF!</v>
      </c>
      <c r="G523" s="5"/>
      <c r="H523" s="6" t="e">
        <f>#REF!</f>
        <v>#REF!</v>
      </c>
      <c r="I523" s="7"/>
      <c r="J523" s="6">
        <f>B523</f>
        <v>0</v>
      </c>
      <c r="K523" s="12"/>
    </row>
    <row r="524" spans="1:11" ht="63.75" x14ac:dyDescent="0.2">
      <c r="A524" s="21" t="s">
        <v>438</v>
      </c>
      <c r="B524" s="1">
        <v>19500</v>
      </c>
      <c r="C524" s="10" t="e">
        <f>#REF!</f>
        <v>#REF!</v>
      </c>
      <c r="D524" s="3"/>
      <c r="E524" s="4" t="e">
        <f>#REF!</f>
        <v>#REF!</v>
      </c>
      <c r="F524" s="4"/>
      <c r="G524" s="2" t="e">
        <f>#REF!</f>
        <v>#REF!</v>
      </c>
      <c r="H524" s="3"/>
      <c r="I524" s="4">
        <f>B524</f>
        <v>19500</v>
      </c>
      <c r="J524" s="3"/>
      <c r="K524" s="12"/>
    </row>
    <row r="525" spans="1:11" x14ac:dyDescent="0.2">
      <c r="A525" s="22" t="s">
        <v>439</v>
      </c>
      <c r="B525" s="13"/>
      <c r="C525" s="11"/>
      <c r="D525" s="6" t="e">
        <f>#REF!</f>
        <v>#REF!</v>
      </c>
      <c r="E525" s="7"/>
      <c r="F525" s="7" t="e">
        <f>#REF!</f>
        <v>#REF!</v>
      </c>
      <c r="G525" s="5"/>
      <c r="H525" s="6" t="e">
        <f>#REF!</f>
        <v>#REF!</v>
      </c>
      <c r="I525" s="7"/>
      <c r="J525" s="6">
        <f>B525</f>
        <v>0</v>
      </c>
      <c r="K525" s="12"/>
    </row>
    <row r="526" spans="1:11" ht="51" x14ac:dyDescent="0.2">
      <c r="A526" s="21" t="s">
        <v>440</v>
      </c>
      <c r="B526" s="1">
        <v>10000</v>
      </c>
      <c r="C526" s="10" t="e">
        <f>#REF!</f>
        <v>#REF!</v>
      </c>
      <c r="D526" s="3"/>
      <c r="E526" s="4" t="e">
        <f>#REF!</f>
        <v>#REF!</v>
      </c>
      <c r="F526" s="4"/>
      <c r="G526" s="2" t="e">
        <f>#REF!</f>
        <v>#REF!</v>
      </c>
      <c r="H526" s="3"/>
      <c r="I526" s="4">
        <f>B526</f>
        <v>10000</v>
      </c>
      <c r="J526" s="3"/>
      <c r="K526" s="12"/>
    </row>
    <row r="527" spans="1:11" x14ac:dyDescent="0.2">
      <c r="A527" s="22" t="s">
        <v>441</v>
      </c>
      <c r="B527" s="13"/>
      <c r="C527" s="11"/>
      <c r="D527" s="6" t="e">
        <f>#REF!</f>
        <v>#REF!</v>
      </c>
      <c r="E527" s="7"/>
      <c r="F527" s="7" t="e">
        <f>#REF!</f>
        <v>#REF!</v>
      </c>
      <c r="G527" s="5"/>
      <c r="H527" s="6" t="e">
        <f>#REF!</f>
        <v>#REF!</v>
      </c>
      <c r="I527" s="7"/>
      <c r="J527" s="6">
        <f>B527</f>
        <v>0</v>
      </c>
      <c r="K527" s="12"/>
    </row>
    <row r="528" spans="1:11" ht="63.75" x14ac:dyDescent="0.2">
      <c r="A528" s="21" t="s">
        <v>442</v>
      </c>
      <c r="B528" s="1">
        <v>15000</v>
      </c>
      <c r="C528" s="10" t="e">
        <f>#REF!</f>
        <v>#REF!</v>
      </c>
      <c r="D528" s="3"/>
      <c r="E528" s="4" t="e">
        <f>#REF!</f>
        <v>#REF!</v>
      </c>
      <c r="F528" s="4"/>
      <c r="G528" s="2" t="e">
        <f>#REF!</f>
        <v>#REF!</v>
      </c>
      <c r="H528" s="3"/>
      <c r="I528" s="4">
        <f>B528</f>
        <v>15000</v>
      </c>
      <c r="J528" s="3"/>
      <c r="K528" s="12"/>
    </row>
    <row r="529" spans="1:11" x14ac:dyDescent="0.2">
      <c r="A529" s="22" t="s">
        <v>443</v>
      </c>
      <c r="B529" s="13"/>
      <c r="C529" s="11"/>
      <c r="D529" s="6" t="e">
        <f>#REF!</f>
        <v>#REF!</v>
      </c>
      <c r="E529" s="7"/>
      <c r="F529" s="7" t="e">
        <f>#REF!</f>
        <v>#REF!</v>
      </c>
      <c r="G529" s="5"/>
      <c r="H529" s="6" t="e">
        <f>#REF!</f>
        <v>#REF!</v>
      </c>
      <c r="I529" s="7"/>
      <c r="J529" s="6">
        <f>B529</f>
        <v>0</v>
      </c>
      <c r="K529" s="12"/>
    </row>
    <row r="530" spans="1:11" ht="51" x14ac:dyDescent="0.2">
      <c r="A530" s="21" t="s">
        <v>444</v>
      </c>
      <c r="B530" s="1">
        <v>7950</v>
      </c>
      <c r="C530" s="10" t="e">
        <f>#REF!</f>
        <v>#REF!</v>
      </c>
      <c r="D530" s="3"/>
      <c r="E530" s="4" t="e">
        <f>#REF!</f>
        <v>#REF!</v>
      </c>
      <c r="F530" s="4"/>
      <c r="G530" s="2" t="e">
        <f>#REF!</f>
        <v>#REF!</v>
      </c>
      <c r="H530" s="3"/>
      <c r="I530" s="4">
        <f>B530</f>
        <v>7950</v>
      </c>
      <c r="J530" s="3"/>
      <c r="K530" s="12"/>
    </row>
    <row r="531" spans="1:11" x14ac:dyDescent="0.2">
      <c r="A531" s="22" t="s">
        <v>445</v>
      </c>
      <c r="B531" s="13"/>
      <c r="C531" s="11"/>
      <c r="D531" s="6" t="e">
        <f>#REF!</f>
        <v>#REF!</v>
      </c>
      <c r="E531" s="7"/>
      <c r="F531" s="7" t="e">
        <f>#REF!</f>
        <v>#REF!</v>
      </c>
      <c r="G531" s="5"/>
      <c r="H531" s="6" t="e">
        <f>#REF!</f>
        <v>#REF!</v>
      </c>
      <c r="I531" s="7"/>
      <c r="J531" s="6">
        <f>B531</f>
        <v>0</v>
      </c>
      <c r="K531" s="12"/>
    </row>
    <row r="532" spans="1:11" ht="63.75" x14ac:dyDescent="0.2">
      <c r="A532" s="21" t="s">
        <v>446</v>
      </c>
      <c r="B532" s="1">
        <v>20000</v>
      </c>
      <c r="C532" s="10" t="e">
        <f>#REF!</f>
        <v>#REF!</v>
      </c>
      <c r="D532" s="3"/>
      <c r="E532" s="4" t="e">
        <f>#REF!</f>
        <v>#REF!</v>
      </c>
      <c r="F532" s="4"/>
      <c r="G532" s="2" t="e">
        <f>#REF!</f>
        <v>#REF!</v>
      </c>
      <c r="H532" s="3"/>
      <c r="I532" s="4">
        <f>B532</f>
        <v>20000</v>
      </c>
      <c r="J532" s="3"/>
      <c r="K532" s="12"/>
    </row>
    <row r="533" spans="1:11" x14ac:dyDescent="0.2">
      <c r="A533" s="22" t="s">
        <v>447</v>
      </c>
      <c r="B533" s="13"/>
      <c r="C533" s="11"/>
      <c r="D533" s="6" t="e">
        <f>#REF!</f>
        <v>#REF!</v>
      </c>
      <c r="E533" s="7"/>
      <c r="F533" s="7" t="e">
        <f>#REF!</f>
        <v>#REF!</v>
      </c>
      <c r="G533" s="5"/>
      <c r="H533" s="6" t="e">
        <f>#REF!</f>
        <v>#REF!</v>
      </c>
      <c r="I533" s="7"/>
      <c r="J533" s="6">
        <f>B533</f>
        <v>0</v>
      </c>
      <c r="K533" s="12"/>
    </row>
    <row r="534" spans="1:11" ht="51" x14ac:dyDescent="0.2">
      <c r="A534" s="21" t="s">
        <v>448</v>
      </c>
      <c r="B534" s="1">
        <v>10000</v>
      </c>
      <c r="C534" s="10" t="e">
        <f>#REF!</f>
        <v>#REF!</v>
      </c>
      <c r="D534" s="3"/>
      <c r="E534" s="4" t="e">
        <f>#REF!</f>
        <v>#REF!</v>
      </c>
      <c r="F534" s="4"/>
      <c r="G534" s="2" t="e">
        <f>#REF!</f>
        <v>#REF!</v>
      </c>
      <c r="H534" s="3"/>
      <c r="I534" s="4">
        <f>B534</f>
        <v>10000</v>
      </c>
      <c r="J534" s="3"/>
      <c r="K534" s="12"/>
    </row>
    <row r="535" spans="1:11" x14ac:dyDescent="0.2">
      <c r="A535" s="22" t="s">
        <v>449</v>
      </c>
      <c r="B535" s="13"/>
      <c r="C535" s="11"/>
      <c r="D535" s="6" t="e">
        <f>#REF!</f>
        <v>#REF!</v>
      </c>
      <c r="E535" s="7"/>
      <c r="F535" s="7" t="e">
        <f>#REF!</f>
        <v>#REF!</v>
      </c>
      <c r="G535" s="5"/>
      <c r="H535" s="6" t="e">
        <f>#REF!</f>
        <v>#REF!</v>
      </c>
      <c r="I535" s="7"/>
      <c r="J535" s="6">
        <f>B535</f>
        <v>0</v>
      </c>
      <c r="K535" s="12"/>
    </row>
    <row r="536" spans="1:11" ht="51" x14ac:dyDescent="0.2">
      <c r="A536" s="21" t="s">
        <v>450</v>
      </c>
      <c r="B536" s="1">
        <v>550</v>
      </c>
      <c r="C536" s="10" t="e">
        <f>#REF!</f>
        <v>#REF!</v>
      </c>
      <c r="D536" s="3"/>
      <c r="E536" s="4" t="e">
        <f>#REF!</f>
        <v>#REF!</v>
      </c>
      <c r="F536" s="4"/>
      <c r="G536" s="2" t="e">
        <f>#REF!</f>
        <v>#REF!</v>
      </c>
      <c r="H536" s="3"/>
      <c r="I536" s="4">
        <f>B536</f>
        <v>550</v>
      </c>
      <c r="J536" s="3"/>
      <c r="K536" s="12"/>
    </row>
    <row r="537" spans="1:11" x14ac:dyDescent="0.2">
      <c r="A537" s="22" t="s">
        <v>417</v>
      </c>
      <c r="B537" s="13"/>
      <c r="C537" s="11"/>
      <c r="D537" s="6" t="e">
        <f>#REF!</f>
        <v>#REF!</v>
      </c>
      <c r="E537" s="7"/>
      <c r="F537" s="7" t="e">
        <f>#REF!</f>
        <v>#REF!</v>
      </c>
      <c r="G537" s="5"/>
      <c r="H537" s="6" t="e">
        <f>#REF!</f>
        <v>#REF!</v>
      </c>
      <c r="I537" s="7"/>
      <c r="J537" s="6">
        <f>B537</f>
        <v>0</v>
      </c>
      <c r="K537" s="12"/>
    </row>
    <row r="538" spans="1:11" ht="25.5" x14ac:dyDescent="0.2">
      <c r="A538" s="21" t="s">
        <v>451</v>
      </c>
      <c r="B538" s="1">
        <v>5</v>
      </c>
      <c r="C538" s="10" t="e">
        <f>#REF!</f>
        <v>#REF!</v>
      </c>
      <c r="D538" s="3"/>
      <c r="E538" s="4" t="e">
        <f>#REF!</f>
        <v>#REF!</v>
      </c>
      <c r="F538" s="4"/>
      <c r="G538" s="2" t="e">
        <f>#REF!</f>
        <v>#REF!</v>
      </c>
      <c r="H538" s="3"/>
      <c r="I538" s="4">
        <f>B538</f>
        <v>5</v>
      </c>
      <c r="J538" s="3"/>
      <c r="K538" s="12"/>
    </row>
    <row r="539" spans="1:11" x14ac:dyDescent="0.2">
      <c r="A539" s="22" t="s">
        <v>452</v>
      </c>
      <c r="B539" s="13"/>
      <c r="C539" s="11"/>
      <c r="D539" s="6" t="e">
        <f>#REF!</f>
        <v>#REF!</v>
      </c>
      <c r="E539" s="7"/>
      <c r="F539" s="7" t="e">
        <f>#REF!</f>
        <v>#REF!</v>
      </c>
      <c r="G539" s="5"/>
      <c r="H539" s="6" t="e">
        <f>#REF!</f>
        <v>#REF!</v>
      </c>
      <c r="I539" s="7"/>
      <c r="J539" s="6">
        <f>B539</f>
        <v>0</v>
      </c>
      <c r="K539" s="12"/>
    </row>
    <row r="540" spans="1:11" s="8" customFormat="1" ht="15" hidden="1" customHeight="1" thickBot="1" x14ac:dyDescent="0.25">
      <c r="A540" s="14"/>
      <c r="B540" s="15"/>
      <c r="K540" s="9" t="s">
        <v>2</v>
      </c>
    </row>
    <row r="541" spans="1:11" ht="25.5" x14ac:dyDescent="0.2">
      <c r="A541" s="21" t="s">
        <v>453</v>
      </c>
      <c r="B541" s="1">
        <v>430</v>
      </c>
      <c r="C541" s="10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430</v>
      </c>
      <c r="J541" s="3"/>
      <c r="K541" s="12"/>
    </row>
    <row r="542" spans="1:11" x14ac:dyDescent="0.2">
      <c r="A542" s="22" t="s">
        <v>454</v>
      </c>
      <c r="B542" s="13"/>
      <c r="C542" s="11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2"/>
    </row>
    <row r="543" spans="1:11" x14ac:dyDescent="0.2">
      <c r="A543" s="21" t="s">
        <v>455</v>
      </c>
      <c r="B543" s="1">
        <v>70</v>
      </c>
      <c r="C543" s="10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70</v>
      </c>
      <c r="J543" s="3"/>
      <c r="K543" s="12"/>
    </row>
    <row r="544" spans="1:11" x14ac:dyDescent="0.2">
      <c r="A544" s="22" t="s">
        <v>456</v>
      </c>
      <c r="B544" s="13"/>
      <c r="C544" s="11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2"/>
    </row>
    <row r="545" spans="1:11" ht="25.5" x14ac:dyDescent="0.2">
      <c r="A545" s="21" t="s">
        <v>457</v>
      </c>
      <c r="B545" s="1">
        <v>165</v>
      </c>
      <c r="C545" s="10" t="e">
        <f>#REF!</f>
        <v>#REF!</v>
      </c>
      <c r="D545" s="3"/>
      <c r="E545" s="4" t="e">
        <f>#REF!</f>
        <v>#REF!</v>
      </c>
      <c r="F545" s="4"/>
      <c r="G545" s="2" t="e">
        <f>#REF!</f>
        <v>#REF!</v>
      </c>
      <c r="H545" s="3"/>
      <c r="I545" s="4">
        <f>B545</f>
        <v>165</v>
      </c>
      <c r="J545" s="3"/>
      <c r="K545" s="12"/>
    </row>
    <row r="546" spans="1:11" x14ac:dyDescent="0.2">
      <c r="A546" s="22" t="s">
        <v>458</v>
      </c>
      <c r="B546" s="13"/>
      <c r="C546" s="11"/>
      <c r="D546" s="6" t="e">
        <f>#REF!</f>
        <v>#REF!</v>
      </c>
      <c r="E546" s="7"/>
      <c r="F546" s="7" t="e">
        <f>#REF!</f>
        <v>#REF!</v>
      </c>
      <c r="G546" s="5"/>
      <c r="H546" s="6" t="e">
        <f>#REF!</f>
        <v>#REF!</v>
      </c>
      <c r="I546" s="7"/>
      <c r="J546" s="6">
        <f>B546</f>
        <v>0</v>
      </c>
      <c r="K546" s="12"/>
    </row>
    <row r="547" spans="1:11" s="8" customFormat="1" ht="15" hidden="1" customHeight="1" thickBot="1" x14ac:dyDescent="0.25">
      <c r="A547" s="14"/>
      <c r="B547" s="15"/>
      <c r="K547" s="9" t="s">
        <v>2</v>
      </c>
    </row>
    <row r="548" spans="1:11" ht="25.5" x14ac:dyDescent="0.2">
      <c r="A548" s="21" t="s">
        <v>459</v>
      </c>
      <c r="B548" s="1">
        <v>19</v>
      </c>
      <c r="C548" s="10" t="e">
        <f>#REF!</f>
        <v>#REF!</v>
      </c>
      <c r="D548" s="3"/>
      <c r="E548" s="4" t="e">
        <f>#REF!</f>
        <v>#REF!</v>
      </c>
      <c r="F548" s="4"/>
      <c r="G548" s="2" t="e">
        <f>#REF!</f>
        <v>#REF!</v>
      </c>
      <c r="H548" s="3"/>
      <c r="I548" s="4">
        <f>B548</f>
        <v>19</v>
      </c>
      <c r="J548" s="3"/>
      <c r="K548" s="12"/>
    </row>
    <row r="549" spans="1:11" x14ac:dyDescent="0.2">
      <c r="A549" s="22" t="s">
        <v>327</v>
      </c>
      <c r="B549" s="13"/>
      <c r="C549" s="11"/>
      <c r="D549" s="6" t="e">
        <f>#REF!</f>
        <v>#REF!</v>
      </c>
      <c r="E549" s="7"/>
      <c r="F549" s="7" t="e">
        <f>#REF!</f>
        <v>#REF!</v>
      </c>
      <c r="G549" s="5"/>
      <c r="H549" s="6" t="e">
        <f>#REF!</f>
        <v>#REF!</v>
      </c>
      <c r="I549" s="7"/>
      <c r="J549" s="6">
        <f>B549</f>
        <v>0</v>
      </c>
      <c r="K549" s="12"/>
    </row>
    <row r="550" spans="1:11" ht="51" x14ac:dyDescent="0.2">
      <c r="A550" s="21" t="s">
        <v>460</v>
      </c>
      <c r="B550" s="1">
        <v>160</v>
      </c>
      <c r="C550" s="10" t="e">
        <f>#REF!</f>
        <v>#REF!</v>
      </c>
      <c r="D550" s="3"/>
      <c r="E550" s="4" t="e">
        <f>#REF!</f>
        <v>#REF!</v>
      </c>
      <c r="F550" s="4"/>
      <c r="G550" s="2" t="e">
        <f>#REF!</f>
        <v>#REF!</v>
      </c>
      <c r="H550" s="3"/>
      <c r="I550" s="4">
        <f>B550</f>
        <v>160</v>
      </c>
      <c r="J550" s="3"/>
      <c r="K550" s="12"/>
    </row>
    <row r="551" spans="1:11" x14ac:dyDescent="0.2">
      <c r="A551" s="22" t="s">
        <v>461</v>
      </c>
      <c r="B551" s="13"/>
      <c r="C551" s="11"/>
      <c r="D551" s="6" t="e">
        <f>#REF!</f>
        <v>#REF!</v>
      </c>
      <c r="E551" s="7"/>
      <c r="F551" s="7" t="e">
        <f>#REF!</f>
        <v>#REF!</v>
      </c>
      <c r="G551" s="5"/>
      <c r="H551" s="6" t="e">
        <f>#REF!</f>
        <v>#REF!</v>
      </c>
      <c r="I551" s="7"/>
      <c r="J551" s="6">
        <f>B551</f>
        <v>0</v>
      </c>
      <c r="K551" s="12"/>
    </row>
    <row r="552" spans="1:11" s="8" customFormat="1" ht="15" hidden="1" customHeight="1" thickBot="1" x14ac:dyDescent="0.25">
      <c r="A552" s="14"/>
      <c r="B552" s="15"/>
      <c r="K552" s="9" t="s">
        <v>2</v>
      </c>
    </row>
    <row r="553" spans="1:11" ht="25.5" x14ac:dyDescent="0.2">
      <c r="A553" s="21" t="s">
        <v>462</v>
      </c>
      <c r="B553" s="1">
        <v>1</v>
      </c>
      <c r="C553" s="10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1</v>
      </c>
      <c r="J553" s="3"/>
      <c r="K553" s="12"/>
    </row>
    <row r="554" spans="1:11" x14ac:dyDescent="0.2">
      <c r="A554" s="22" t="s">
        <v>463</v>
      </c>
      <c r="B554" s="13"/>
      <c r="C554" s="11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2022-12-26T13:09:06Z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