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0" yWindow="90" windowWidth="15195" windowHeight="9900"/>
  </bookViews>
  <sheets>
    <sheet name="Лист1" sheetId="4" r:id="rId1"/>
  </sheets>
  <definedNames>
    <definedName name="cHeader2">#REF!</definedName>
    <definedName name="cHeader3">#REF!</definedName>
    <definedName name="cHeader4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Hidden">#REF!</definedName>
    <definedName name="MakePage">20</definedName>
    <definedName name="MPageCount">21</definedName>
    <definedName name="MPageRange" hidden="1">Лист1!#REF!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PageHead">#REF!</definedName>
    <definedName name="PageNumber" hidden="1">21</definedName>
    <definedName name="RHide">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ЗапускЗаголовкаСтраниц">#REF!</definedName>
    <definedName name="КодЭГРПОУ">#REF!</definedName>
    <definedName name="МОЛ">#REF!</definedName>
    <definedName name="Найменування">#REF!</definedName>
    <definedName name="НоменклатурнийНомер">#REF!</definedName>
    <definedName name="ОдВим">#REF!</definedName>
    <definedName name="Организация">#REF!</definedName>
    <definedName name="Период">#REF!</definedName>
    <definedName name="Рахунок">#REF!</definedName>
    <definedName name="Скрыть1">#REF!</definedName>
    <definedName name="Скрыть2">#REF!</definedName>
  </definedNames>
  <calcPr calcId="152511"/>
</workbook>
</file>

<file path=xl/calcChain.xml><?xml version="1.0" encoding="utf-8"?>
<calcChain xmlns="http://schemas.openxmlformats.org/spreadsheetml/2006/main">
  <c r="G6" i="4" l="1"/>
  <c r="H6" i="4"/>
  <c r="I6" i="4"/>
  <c r="J6" i="4"/>
  <c r="K6" i="4"/>
  <c r="L6" i="4"/>
  <c r="M6" i="4"/>
  <c r="N6" i="4"/>
  <c r="G7" i="4"/>
  <c r="H7" i="4"/>
  <c r="I7" i="4"/>
  <c r="J7" i="4"/>
  <c r="K7" i="4"/>
  <c r="L7" i="4"/>
  <c r="M7" i="4"/>
  <c r="N7" i="4"/>
  <c r="G8" i="4"/>
  <c r="H8" i="4"/>
  <c r="I8" i="4"/>
  <c r="J8" i="4"/>
  <c r="K8" i="4"/>
  <c r="L8" i="4"/>
  <c r="M8" i="4"/>
  <c r="N8" i="4"/>
  <c r="G9" i="4"/>
  <c r="H9" i="4"/>
  <c r="I9" i="4"/>
  <c r="J9" i="4"/>
  <c r="K9" i="4"/>
  <c r="L9" i="4"/>
  <c r="M9" i="4"/>
  <c r="N9" i="4"/>
  <c r="G10" i="4"/>
  <c r="H10" i="4"/>
  <c r="I10" i="4"/>
  <c r="J10" i="4"/>
  <c r="K10" i="4"/>
  <c r="L10" i="4"/>
  <c r="M10" i="4"/>
  <c r="N10" i="4"/>
  <c r="G11" i="4"/>
  <c r="H11" i="4"/>
  <c r="I11" i="4"/>
  <c r="J11" i="4"/>
  <c r="K11" i="4"/>
  <c r="L11" i="4"/>
  <c r="M11" i="4"/>
  <c r="N11" i="4"/>
  <c r="G12" i="4"/>
  <c r="H12" i="4"/>
  <c r="I12" i="4"/>
  <c r="J12" i="4"/>
  <c r="K12" i="4"/>
  <c r="L12" i="4"/>
  <c r="M12" i="4"/>
  <c r="N12" i="4"/>
  <c r="G13" i="4"/>
  <c r="H13" i="4"/>
  <c r="I13" i="4"/>
  <c r="J13" i="4"/>
  <c r="K13" i="4"/>
  <c r="L13" i="4"/>
  <c r="M13" i="4"/>
  <c r="N13" i="4"/>
  <c r="G14" i="4"/>
  <c r="H14" i="4"/>
  <c r="I14" i="4"/>
  <c r="J14" i="4"/>
  <c r="K14" i="4"/>
  <c r="L14" i="4"/>
  <c r="M14" i="4"/>
  <c r="N14" i="4"/>
  <c r="G15" i="4"/>
  <c r="H15" i="4"/>
  <c r="I15" i="4"/>
  <c r="J15" i="4"/>
  <c r="K15" i="4"/>
  <c r="L15" i="4"/>
  <c r="M15" i="4"/>
  <c r="N15" i="4"/>
  <c r="G16" i="4"/>
  <c r="H16" i="4"/>
  <c r="I16" i="4"/>
  <c r="J16" i="4"/>
  <c r="K16" i="4"/>
  <c r="L16" i="4"/>
  <c r="M16" i="4"/>
  <c r="N16" i="4"/>
  <c r="G17" i="4"/>
  <c r="H17" i="4"/>
  <c r="I17" i="4"/>
  <c r="J17" i="4"/>
  <c r="K17" i="4"/>
  <c r="L17" i="4"/>
  <c r="M17" i="4"/>
  <c r="N17" i="4"/>
  <c r="G18" i="4"/>
  <c r="H18" i="4"/>
  <c r="I18" i="4"/>
  <c r="J18" i="4"/>
  <c r="K18" i="4"/>
  <c r="L18" i="4"/>
  <c r="M18" i="4"/>
  <c r="N18" i="4"/>
  <c r="G19" i="4"/>
  <c r="H19" i="4"/>
  <c r="I19" i="4"/>
  <c r="J19" i="4"/>
  <c r="K19" i="4"/>
  <c r="L19" i="4"/>
  <c r="M19" i="4"/>
  <c r="N19" i="4"/>
  <c r="G20" i="4"/>
  <c r="H20" i="4"/>
  <c r="I20" i="4"/>
  <c r="J20" i="4"/>
  <c r="K20" i="4"/>
  <c r="L20" i="4"/>
  <c r="M20" i="4"/>
  <c r="N20" i="4"/>
  <c r="G21" i="4"/>
  <c r="H21" i="4"/>
  <c r="I21" i="4"/>
  <c r="J21" i="4"/>
  <c r="K21" i="4"/>
  <c r="L21" i="4"/>
  <c r="M21" i="4"/>
  <c r="N21" i="4"/>
  <c r="G22" i="4"/>
  <c r="H22" i="4"/>
  <c r="I22" i="4"/>
  <c r="J22" i="4"/>
  <c r="K22" i="4"/>
  <c r="L22" i="4"/>
  <c r="M22" i="4"/>
  <c r="N22" i="4"/>
  <c r="G23" i="4"/>
  <c r="H23" i="4"/>
  <c r="I23" i="4"/>
  <c r="J23" i="4"/>
  <c r="K23" i="4"/>
  <c r="L23" i="4"/>
  <c r="M23" i="4"/>
  <c r="N23" i="4"/>
  <c r="G24" i="4"/>
  <c r="H24" i="4"/>
  <c r="I24" i="4"/>
  <c r="J24" i="4"/>
  <c r="K24" i="4"/>
  <c r="L24" i="4"/>
  <c r="M24" i="4"/>
  <c r="N24" i="4"/>
  <c r="G25" i="4"/>
  <c r="H25" i="4"/>
  <c r="I25" i="4"/>
  <c r="J25" i="4"/>
  <c r="K25" i="4"/>
  <c r="L25" i="4"/>
  <c r="M25" i="4"/>
  <c r="N25" i="4"/>
  <c r="G26" i="4"/>
  <c r="H26" i="4"/>
  <c r="I26" i="4"/>
  <c r="J26" i="4"/>
  <c r="K26" i="4"/>
  <c r="L26" i="4"/>
  <c r="M26" i="4"/>
  <c r="N26" i="4"/>
  <c r="G27" i="4"/>
  <c r="H27" i="4"/>
  <c r="I27" i="4"/>
  <c r="J27" i="4"/>
  <c r="K27" i="4"/>
  <c r="L27" i="4"/>
  <c r="M27" i="4"/>
  <c r="N27" i="4"/>
  <c r="G28" i="4"/>
  <c r="H28" i="4"/>
  <c r="I28" i="4"/>
  <c r="J28" i="4"/>
  <c r="K28" i="4"/>
  <c r="L28" i="4"/>
  <c r="M28" i="4"/>
  <c r="N28" i="4"/>
  <c r="G30" i="4"/>
  <c r="H30" i="4"/>
  <c r="I30" i="4"/>
  <c r="J30" i="4"/>
  <c r="K30" i="4"/>
  <c r="L30" i="4"/>
  <c r="M30" i="4"/>
  <c r="N30" i="4"/>
  <c r="G31" i="4"/>
  <c r="H31" i="4"/>
  <c r="I31" i="4"/>
  <c r="J31" i="4"/>
  <c r="K31" i="4"/>
  <c r="L31" i="4"/>
  <c r="M31" i="4"/>
  <c r="N31" i="4"/>
  <c r="G32" i="4"/>
  <c r="H32" i="4"/>
  <c r="I32" i="4"/>
  <c r="J32" i="4"/>
  <c r="K32" i="4"/>
  <c r="L32" i="4"/>
  <c r="M32" i="4"/>
  <c r="N32" i="4"/>
  <c r="G33" i="4"/>
  <c r="H33" i="4"/>
  <c r="I33" i="4"/>
  <c r="J33" i="4"/>
  <c r="K33" i="4"/>
  <c r="L33" i="4"/>
  <c r="M33" i="4"/>
  <c r="N33" i="4"/>
  <c r="G34" i="4"/>
  <c r="H34" i="4"/>
  <c r="I34" i="4"/>
  <c r="J34" i="4"/>
  <c r="K34" i="4"/>
  <c r="L34" i="4"/>
  <c r="M34" i="4"/>
  <c r="N34" i="4"/>
  <c r="G35" i="4"/>
  <c r="H35" i="4"/>
  <c r="I35" i="4"/>
  <c r="J35" i="4"/>
  <c r="K35" i="4"/>
  <c r="L35" i="4"/>
  <c r="M35" i="4"/>
  <c r="N35" i="4"/>
  <c r="G36" i="4"/>
  <c r="H36" i="4"/>
  <c r="I36" i="4"/>
  <c r="J36" i="4"/>
  <c r="K36" i="4"/>
  <c r="L36" i="4"/>
  <c r="M36" i="4"/>
  <c r="N36" i="4"/>
  <c r="G37" i="4"/>
  <c r="H37" i="4"/>
  <c r="I37" i="4"/>
  <c r="J37" i="4"/>
  <c r="K37" i="4"/>
  <c r="L37" i="4"/>
  <c r="M37" i="4"/>
  <c r="N37" i="4"/>
  <c r="G38" i="4"/>
  <c r="H38" i="4"/>
  <c r="I38" i="4"/>
  <c r="J38" i="4"/>
  <c r="K38" i="4"/>
  <c r="L38" i="4"/>
  <c r="M38" i="4"/>
  <c r="N38" i="4"/>
  <c r="G39" i="4"/>
  <c r="H39" i="4"/>
  <c r="I39" i="4"/>
  <c r="J39" i="4"/>
  <c r="K39" i="4"/>
  <c r="L39" i="4"/>
  <c r="M39" i="4"/>
  <c r="N39" i="4"/>
  <c r="G40" i="4"/>
  <c r="H40" i="4"/>
  <c r="I40" i="4"/>
  <c r="J40" i="4"/>
  <c r="K40" i="4"/>
  <c r="L40" i="4"/>
  <c r="M40" i="4"/>
  <c r="N40" i="4"/>
  <c r="G41" i="4"/>
  <c r="H41" i="4"/>
  <c r="I41" i="4"/>
  <c r="J41" i="4"/>
  <c r="K41" i="4"/>
  <c r="L41" i="4"/>
  <c r="M41" i="4"/>
  <c r="N41" i="4"/>
  <c r="G42" i="4"/>
  <c r="H42" i="4"/>
  <c r="I42" i="4"/>
  <c r="J42" i="4"/>
  <c r="K42" i="4"/>
  <c r="L42" i="4"/>
  <c r="M42" i="4"/>
  <c r="N42" i="4"/>
  <c r="G43" i="4"/>
  <c r="H43" i="4"/>
  <c r="I43" i="4"/>
  <c r="J43" i="4"/>
  <c r="K43" i="4"/>
  <c r="L43" i="4"/>
  <c r="M43" i="4"/>
  <c r="N43" i="4"/>
  <c r="G44" i="4"/>
  <c r="H44" i="4"/>
  <c r="I44" i="4"/>
  <c r="J44" i="4"/>
  <c r="K44" i="4"/>
  <c r="L44" i="4"/>
  <c r="M44" i="4"/>
  <c r="N44" i="4"/>
  <c r="G45" i="4"/>
  <c r="H45" i="4"/>
  <c r="I45" i="4"/>
  <c r="J45" i="4"/>
  <c r="K45" i="4"/>
  <c r="L45" i="4"/>
  <c r="M45" i="4"/>
  <c r="N45" i="4"/>
  <c r="G46" i="4"/>
  <c r="H46" i="4"/>
  <c r="I46" i="4"/>
  <c r="J46" i="4"/>
  <c r="K46" i="4"/>
  <c r="L46" i="4"/>
  <c r="M46" i="4"/>
  <c r="N46" i="4"/>
  <c r="G47" i="4"/>
  <c r="H47" i="4"/>
  <c r="I47" i="4"/>
  <c r="J47" i="4"/>
  <c r="K47" i="4"/>
  <c r="L47" i="4"/>
  <c r="M47" i="4"/>
  <c r="N47" i="4"/>
  <c r="G48" i="4"/>
  <c r="H48" i="4"/>
  <c r="I48" i="4"/>
  <c r="J48" i="4"/>
  <c r="K48" i="4"/>
  <c r="L48" i="4"/>
  <c r="M48" i="4"/>
  <c r="N48" i="4"/>
  <c r="G49" i="4"/>
  <c r="H49" i="4"/>
  <c r="I49" i="4"/>
  <c r="J49" i="4"/>
  <c r="K49" i="4"/>
  <c r="L49" i="4"/>
  <c r="M49" i="4"/>
  <c r="N49" i="4"/>
  <c r="G50" i="4"/>
  <c r="H50" i="4"/>
  <c r="I50" i="4"/>
  <c r="J50" i="4"/>
  <c r="K50" i="4"/>
  <c r="L50" i="4"/>
  <c r="M50" i="4"/>
  <c r="N50" i="4"/>
  <c r="G51" i="4"/>
  <c r="H51" i="4"/>
  <c r="I51" i="4"/>
  <c r="J51" i="4"/>
  <c r="K51" i="4"/>
  <c r="L51" i="4"/>
  <c r="M51" i="4"/>
  <c r="N51" i="4"/>
  <c r="G52" i="4"/>
  <c r="H52" i="4"/>
  <c r="I52" i="4"/>
  <c r="J52" i="4"/>
  <c r="K52" i="4"/>
  <c r="L52" i="4"/>
  <c r="M52" i="4"/>
  <c r="N52" i="4"/>
  <c r="G53" i="4"/>
  <c r="H53" i="4"/>
  <c r="I53" i="4"/>
  <c r="J53" i="4"/>
  <c r="K53" i="4"/>
  <c r="L53" i="4"/>
  <c r="M53" i="4"/>
  <c r="N53" i="4"/>
  <c r="G54" i="4"/>
  <c r="H54" i="4"/>
  <c r="I54" i="4"/>
  <c r="J54" i="4"/>
  <c r="K54" i="4"/>
  <c r="L54" i="4"/>
  <c r="M54" i="4"/>
  <c r="N54" i="4"/>
  <c r="G55" i="4"/>
  <c r="H55" i="4"/>
  <c r="I55" i="4"/>
  <c r="J55" i="4"/>
  <c r="K55" i="4"/>
  <c r="L55" i="4"/>
  <c r="M55" i="4"/>
  <c r="N55" i="4"/>
  <c r="G56" i="4"/>
  <c r="H56" i="4"/>
  <c r="I56" i="4"/>
  <c r="J56" i="4"/>
  <c r="K56" i="4"/>
  <c r="L56" i="4"/>
  <c r="M56" i="4"/>
  <c r="N56" i="4"/>
  <c r="G57" i="4"/>
  <c r="H57" i="4"/>
  <c r="I57" i="4"/>
  <c r="J57" i="4"/>
  <c r="K57" i="4"/>
  <c r="L57" i="4"/>
  <c r="M57" i="4"/>
  <c r="N57" i="4"/>
  <c r="G58" i="4"/>
  <c r="H58" i="4"/>
  <c r="I58" i="4"/>
  <c r="J58" i="4"/>
  <c r="K58" i="4"/>
  <c r="L58" i="4"/>
  <c r="M58" i="4"/>
  <c r="N58" i="4"/>
  <c r="G59" i="4"/>
  <c r="H59" i="4"/>
  <c r="I59" i="4"/>
  <c r="J59" i="4"/>
  <c r="K59" i="4"/>
  <c r="L59" i="4"/>
  <c r="M59" i="4"/>
  <c r="N59" i="4"/>
  <c r="G60" i="4"/>
  <c r="H60" i="4"/>
  <c r="I60" i="4"/>
  <c r="J60" i="4"/>
  <c r="K60" i="4"/>
  <c r="L60" i="4"/>
  <c r="M60" i="4"/>
  <c r="N60" i="4"/>
  <c r="G61" i="4"/>
  <c r="H61" i="4"/>
  <c r="I61" i="4"/>
  <c r="J61" i="4"/>
  <c r="K61" i="4"/>
  <c r="L61" i="4"/>
  <c r="M61" i="4"/>
  <c r="N61" i="4"/>
  <c r="G62" i="4"/>
  <c r="H62" i="4"/>
  <c r="I62" i="4"/>
  <c r="J62" i="4"/>
  <c r="K62" i="4"/>
  <c r="L62" i="4"/>
  <c r="M62" i="4"/>
  <c r="N62" i="4"/>
  <c r="G64" i="4"/>
  <c r="H64" i="4"/>
  <c r="I64" i="4"/>
  <c r="J64" i="4"/>
  <c r="K64" i="4"/>
  <c r="L64" i="4"/>
  <c r="M64" i="4"/>
  <c r="N64" i="4"/>
  <c r="G65" i="4"/>
  <c r="H65" i="4"/>
  <c r="I65" i="4"/>
  <c r="J65" i="4"/>
  <c r="K65" i="4"/>
  <c r="L65" i="4"/>
  <c r="M65" i="4"/>
  <c r="N65" i="4"/>
  <c r="G66" i="4"/>
  <c r="H66" i="4"/>
  <c r="I66" i="4"/>
  <c r="J66" i="4"/>
  <c r="K66" i="4"/>
  <c r="L66" i="4"/>
  <c r="M66" i="4"/>
  <c r="N66" i="4"/>
  <c r="G67" i="4"/>
  <c r="H67" i="4"/>
  <c r="I67" i="4"/>
  <c r="J67" i="4"/>
  <c r="K67" i="4"/>
  <c r="L67" i="4"/>
  <c r="M67" i="4"/>
  <c r="N67" i="4"/>
  <c r="G68" i="4"/>
  <c r="H68" i="4"/>
  <c r="I68" i="4"/>
  <c r="J68" i="4"/>
  <c r="K68" i="4"/>
  <c r="L68" i="4"/>
  <c r="M68" i="4"/>
  <c r="N68" i="4"/>
  <c r="G69" i="4"/>
  <c r="H69" i="4"/>
  <c r="I69" i="4"/>
  <c r="J69" i="4"/>
  <c r="K69" i="4"/>
  <c r="L69" i="4"/>
  <c r="M69" i="4"/>
  <c r="N69" i="4"/>
  <c r="G70" i="4"/>
  <c r="H70" i="4"/>
  <c r="I70" i="4"/>
  <c r="J70" i="4"/>
  <c r="K70" i="4"/>
  <c r="L70" i="4"/>
  <c r="M70" i="4"/>
  <c r="N70" i="4"/>
  <c r="G71" i="4"/>
  <c r="H71" i="4"/>
  <c r="I71" i="4"/>
  <c r="J71" i="4"/>
  <c r="K71" i="4"/>
  <c r="L71" i="4"/>
  <c r="M71" i="4"/>
  <c r="N71" i="4"/>
  <c r="G72" i="4"/>
  <c r="H72" i="4"/>
  <c r="I72" i="4"/>
  <c r="J72" i="4"/>
  <c r="K72" i="4"/>
  <c r="L72" i="4"/>
  <c r="M72" i="4"/>
  <c r="N72" i="4"/>
  <c r="G73" i="4"/>
  <c r="H73" i="4"/>
  <c r="I73" i="4"/>
  <c r="J73" i="4"/>
  <c r="K73" i="4"/>
  <c r="L73" i="4"/>
  <c r="M73" i="4"/>
  <c r="N73" i="4"/>
  <c r="G74" i="4"/>
  <c r="H74" i="4"/>
  <c r="I74" i="4"/>
  <c r="J74" i="4"/>
  <c r="K74" i="4"/>
  <c r="L74" i="4"/>
  <c r="M74" i="4"/>
  <c r="N74" i="4"/>
  <c r="G75" i="4"/>
  <c r="H75" i="4"/>
  <c r="I75" i="4"/>
  <c r="J75" i="4"/>
  <c r="K75" i="4"/>
  <c r="L75" i="4"/>
  <c r="M75" i="4"/>
  <c r="N75" i="4"/>
  <c r="G76" i="4"/>
  <c r="H76" i="4"/>
  <c r="I76" i="4"/>
  <c r="J76" i="4"/>
  <c r="K76" i="4"/>
  <c r="L76" i="4"/>
  <c r="M76" i="4"/>
  <c r="N76" i="4"/>
  <c r="G77" i="4"/>
  <c r="H77" i="4"/>
  <c r="I77" i="4"/>
  <c r="J77" i="4"/>
  <c r="K77" i="4"/>
  <c r="L77" i="4"/>
  <c r="M77" i="4"/>
  <c r="N77" i="4"/>
  <c r="G78" i="4"/>
  <c r="H78" i="4"/>
  <c r="I78" i="4"/>
  <c r="J78" i="4"/>
  <c r="K78" i="4"/>
  <c r="L78" i="4"/>
  <c r="M78" i="4"/>
  <c r="N78" i="4"/>
  <c r="G79" i="4"/>
  <c r="H79" i="4"/>
  <c r="I79" i="4"/>
  <c r="J79" i="4"/>
  <c r="K79" i="4"/>
  <c r="L79" i="4"/>
  <c r="M79" i="4"/>
  <c r="N79" i="4"/>
  <c r="G80" i="4"/>
  <c r="H80" i="4"/>
  <c r="I80" i="4"/>
  <c r="J80" i="4"/>
  <c r="K80" i="4"/>
  <c r="L80" i="4"/>
  <c r="M80" i="4"/>
  <c r="N80" i="4"/>
  <c r="G81" i="4"/>
  <c r="H81" i="4"/>
  <c r="I81" i="4"/>
  <c r="J81" i="4"/>
  <c r="K81" i="4"/>
  <c r="L81" i="4"/>
  <c r="M81" i="4"/>
  <c r="N81" i="4"/>
  <c r="G82" i="4"/>
  <c r="H82" i="4"/>
  <c r="I82" i="4"/>
  <c r="J82" i="4"/>
  <c r="K82" i="4"/>
  <c r="L82" i="4"/>
  <c r="M82" i="4"/>
  <c r="N82" i="4"/>
  <c r="G83" i="4"/>
  <c r="H83" i="4"/>
  <c r="I83" i="4"/>
  <c r="J83" i="4"/>
  <c r="K83" i="4"/>
  <c r="L83" i="4"/>
  <c r="M83" i="4"/>
  <c r="N83" i="4"/>
  <c r="G84" i="4"/>
  <c r="H84" i="4"/>
  <c r="I84" i="4"/>
  <c r="J84" i="4"/>
  <c r="K84" i="4"/>
  <c r="L84" i="4"/>
  <c r="M84" i="4"/>
  <c r="N84" i="4"/>
  <c r="G85" i="4"/>
  <c r="H85" i="4"/>
  <c r="I85" i="4"/>
  <c r="J85" i="4"/>
  <c r="K85" i="4"/>
  <c r="L85" i="4"/>
  <c r="M85" i="4"/>
  <c r="N85" i="4"/>
  <c r="G86" i="4"/>
  <c r="H86" i="4"/>
  <c r="I86" i="4"/>
  <c r="J86" i="4"/>
  <c r="K86" i="4"/>
  <c r="L86" i="4"/>
  <c r="M86" i="4"/>
  <c r="N86" i="4"/>
  <c r="G87" i="4"/>
  <c r="H87" i="4"/>
  <c r="I87" i="4"/>
  <c r="J87" i="4"/>
  <c r="K87" i="4"/>
  <c r="L87" i="4"/>
  <c r="M87" i="4"/>
  <c r="N87" i="4"/>
  <c r="G88" i="4"/>
  <c r="H88" i="4"/>
  <c r="I88" i="4"/>
  <c r="J88" i="4"/>
  <c r="K88" i="4"/>
  <c r="L88" i="4"/>
  <c r="M88" i="4"/>
  <c r="N88" i="4"/>
  <c r="G89" i="4"/>
  <c r="H89" i="4"/>
  <c r="I89" i="4"/>
  <c r="J89" i="4"/>
  <c r="K89" i="4"/>
  <c r="L89" i="4"/>
  <c r="M89" i="4"/>
  <c r="N89" i="4"/>
  <c r="G90" i="4"/>
  <c r="H90" i="4"/>
  <c r="I90" i="4"/>
  <c r="J90" i="4"/>
  <c r="K90" i="4"/>
  <c r="L90" i="4"/>
  <c r="M90" i="4"/>
  <c r="N90" i="4"/>
  <c r="G91" i="4"/>
  <c r="H91" i="4"/>
  <c r="I91" i="4"/>
  <c r="J91" i="4"/>
  <c r="K91" i="4"/>
  <c r="L91" i="4"/>
  <c r="M91" i="4"/>
  <c r="N91" i="4"/>
  <c r="G92" i="4"/>
  <c r="H92" i="4"/>
  <c r="I92" i="4"/>
  <c r="J92" i="4"/>
  <c r="K92" i="4"/>
  <c r="L92" i="4"/>
  <c r="M92" i="4"/>
  <c r="N92" i="4"/>
  <c r="G93" i="4"/>
  <c r="H93" i="4"/>
  <c r="I93" i="4"/>
  <c r="J93" i="4"/>
  <c r="K93" i="4"/>
  <c r="L93" i="4"/>
  <c r="M93" i="4"/>
  <c r="N93" i="4"/>
  <c r="G94" i="4"/>
  <c r="H94" i="4"/>
  <c r="I94" i="4"/>
  <c r="J94" i="4"/>
  <c r="K94" i="4"/>
  <c r="L94" i="4"/>
  <c r="M94" i="4"/>
  <c r="N94" i="4"/>
  <c r="G95" i="4"/>
  <c r="H95" i="4"/>
  <c r="I95" i="4"/>
  <c r="J95" i="4"/>
  <c r="K95" i="4"/>
  <c r="L95" i="4"/>
  <c r="M95" i="4"/>
  <c r="N95" i="4"/>
  <c r="G96" i="4"/>
  <c r="H96" i="4"/>
  <c r="I96" i="4"/>
  <c r="J96" i="4"/>
  <c r="K96" i="4"/>
  <c r="L96" i="4"/>
  <c r="M96" i="4"/>
  <c r="N96" i="4"/>
  <c r="G97" i="4"/>
  <c r="H97" i="4"/>
  <c r="I97" i="4"/>
  <c r="J97" i="4"/>
  <c r="K97" i="4"/>
  <c r="L97" i="4"/>
  <c r="M97" i="4"/>
  <c r="N97" i="4"/>
  <c r="G98" i="4"/>
  <c r="H98" i="4"/>
  <c r="I98" i="4"/>
  <c r="J98" i="4"/>
  <c r="K98" i="4"/>
  <c r="L98" i="4"/>
  <c r="M98" i="4"/>
  <c r="N98" i="4"/>
  <c r="G99" i="4"/>
  <c r="H99" i="4"/>
  <c r="I99" i="4"/>
  <c r="J99" i="4"/>
  <c r="K99" i="4"/>
  <c r="L99" i="4"/>
  <c r="M99" i="4"/>
  <c r="N99" i="4"/>
  <c r="G100" i="4"/>
  <c r="H100" i="4"/>
  <c r="I100" i="4"/>
  <c r="J100" i="4"/>
  <c r="K100" i="4"/>
  <c r="L100" i="4"/>
  <c r="M100" i="4"/>
  <c r="N100" i="4"/>
  <c r="G101" i="4"/>
  <c r="H101" i="4"/>
  <c r="I101" i="4"/>
  <c r="J101" i="4"/>
  <c r="K101" i="4"/>
  <c r="L101" i="4"/>
  <c r="M101" i="4"/>
  <c r="N101" i="4"/>
  <c r="G102" i="4"/>
  <c r="H102" i="4"/>
  <c r="I102" i="4"/>
  <c r="J102" i="4"/>
  <c r="K102" i="4"/>
  <c r="L102" i="4"/>
  <c r="M102" i="4"/>
  <c r="N102" i="4"/>
  <c r="G103" i="4"/>
  <c r="H103" i="4"/>
  <c r="I103" i="4"/>
  <c r="J103" i="4"/>
  <c r="K103" i="4"/>
  <c r="L103" i="4"/>
  <c r="M103" i="4"/>
  <c r="N103" i="4"/>
  <c r="G104" i="4"/>
  <c r="H104" i="4"/>
  <c r="I104" i="4"/>
  <c r="J104" i="4"/>
  <c r="K104" i="4"/>
  <c r="L104" i="4"/>
  <c r="M104" i="4"/>
  <c r="N104" i="4"/>
  <c r="G105" i="4"/>
  <c r="H105" i="4"/>
  <c r="I105" i="4"/>
  <c r="J105" i="4"/>
  <c r="K105" i="4"/>
  <c r="L105" i="4"/>
  <c r="M105" i="4"/>
  <c r="N105" i="4"/>
  <c r="G106" i="4"/>
  <c r="H106" i="4"/>
  <c r="I106" i="4"/>
  <c r="J106" i="4"/>
  <c r="K106" i="4"/>
  <c r="L106" i="4"/>
  <c r="M106" i="4"/>
  <c r="N106" i="4"/>
  <c r="G107" i="4"/>
  <c r="H107" i="4"/>
  <c r="I107" i="4"/>
  <c r="J107" i="4"/>
  <c r="K107" i="4"/>
  <c r="L107" i="4"/>
  <c r="M107" i="4"/>
  <c r="N107" i="4"/>
  <c r="G108" i="4"/>
  <c r="H108" i="4"/>
  <c r="I108" i="4"/>
  <c r="J108" i="4"/>
  <c r="K108" i="4"/>
  <c r="L108" i="4"/>
  <c r="M108" i="4"/>
  <c r="N108" i="4"/>
  <c r="G109" i="4"/>
  <c r="H109" i="4"/>
  <c r="I109" i="4"/>
  <c r="J109" i="4"/>
  <c r="K109" i="4"/>
  <c r="L109" i="4"/>
  <c r="M109" i="4"/>
  <c r="N109" i="4"/>
  <c r="G110" i="4"/>
  <c r="H110" i="4"/>
  <c r="I110" i="4"/>
  <c r="J110" i="4"/>
  <c r="K110" i="4"/>
  <c r="L110" i="4"/>
  <c r="M110" i="4"/>
  <c r="N110" i="4"/>
</calcChain>
</file>

<file path=xl/sharedStrings.xml><?xml version="1.0" encoding="utf-8"?>
<sst xmlns="http://schemas.openxmlformats.org/spreadsheetml/2006/main" count="265" uniqueCount="154">
  <si>
    <t>Номен-
клатурний номер</t>
  </si>
  <si>
    <t>Одиниця виміру</t>
  </si>
  <si>
    <t>кількість</t>
  </si>
  <si>
    <t>сума</t>
  </si>
  <si>
    <t>Найменування або однорідна група (вид)</t>
  </si>
  <si>
    <t xml:space="preserve">Вартість </t>
  </si>
  <si>
    <t>Залишок
на 26.05.2025</t>
  </si>
  <si>
    <t>^</t>
  </si>
  <si>
    <t xml:space="preserve">Альбендазол 400 мг </t>
  </si>
  <si>
    <t>табл.</t>
  </si>
  <si>
    <t xml:space="preserve">Антисептичні р-ни 250мл </t>
  </si>
  <si>
    <t>флак.</t>
  </si>
  <si>
    <t xml:space="preserve">Воріконазол пор. для розчину д/ін по 200мг </t>
  </si>
  <si>
    <t>940,93</t>
  </si>
  <si>
    <t xml:space="preserve">Гідралазин 20 мг, порошок для ін'єкцій (3 набір  1/6) </t>
  </si>
  <si>
    <t>амп.</t>
  </si>
  <si>
    <t>6,22</t>
  </si>
  <si>
    <t xml:space="preserve">Залізо (фумарат заліза) 60 мг </t>
  </si>
  <si>
    <t>уп.</t>
  </si>
  <si>
    <t xml:space="preserve">Калію йодид 65 мг </t>
  </si>
  <si>
    <t>шт.</t>
  </si>
  <si>
    <t>1,10</t>
  </si>
  <si>
    <t xml:space="preserve">Кальцій 8,94мг/мл 10мл </t>
  </si>
  <si>
    <t xml:space="preserve">Меропенем 0,5г </t>
  </si>
  <si>
    <t xml:space="preserve">Меропенем 1г </t>
  </si>
  <si>
    <t>102,95</t>
  </si>
  <si>
    <t xml:space="preserve">Месалазин 500мг </t>
  </si>
  <si>
    <t xml:space="preserve">Мукалтин 50мг </t>
  </si>
  <si>
    <t>2,54</t>
  </si>
  <si>
    <t xml:space="preserve">Парацетамол 100 мг № 100 </t>
  </si>
  <si>
    <t xml:space="preserve">Парацетамол 500 мг </t>
  </si>
  <si>
    <t xml:space="preserve">Парацетамол 500 мг, таблетки (2 набір 1/1) </t>
  </si>
  <si>
    <t>0,80</t>
  </si>
  <si>
    <t xml:space="preserve">Парацетамол 500мг </t>
  </si>
  <si>
    <t>2,70</t>
  </si>
  <si>
    <t xml:space="preserve">Повідон йод 10% 200 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</si>
  <si>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</si>
  <si>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</t>
  </si>
  <si>
    <t xml:space="preserve">Пралідоксим/Протопаму хлорид, порошок для приготування р-ну, 1 гр. </t>
  </si>
  <si>
    <t xml:space="preserve">Транексамова кислота 500мг/5мл </t>
  </si>
  <si>
    <t xml:space="preserve">Фагоруб гель (водно-спиртовий гель для дезинфекції рук) </t>
  </si>
  <si>
    <t xml:space="preserve">Феррум Лек р-н для ін. 100мг/2мл по 2мл в амп </t>
  </si>
  <si>
    <t>0,20</t>
  </si>
  <si>
    <t xml:space="preserve">Цинку сульфат 20 мг </t>
  </si>
  <si>
    <t xml:space="preserve">Ципрофлоксацин  500 мг, таблетки (НАБІР) (3 набір 3/6) </t>
  </si>
  <si>
    <t xml:space="preserve">Дезинфікуючий гель 380мл </t>
  </si>
  <si>
    <t>59,26</t>
  </si>
  <si>
    <t xml:space="preserve">Дезинфекційний гель 500мл </t>
  </si>
  <si>
    <t xml:space="preserve">Дезинфекційний гель Paradise 500мл </t>
  </si>
  <si>
    <t xml:space="preserve">Санітайзер 500мл </t>
  </si>
  <si>
    <t xml:space="preserve">Стериліум/ Кутасепт/ Стериліум гель100мл </t>
  </si>
  <si>
    <t>101,68</t>
  </si>
  <si>
    <t xml:space="preserve">АМБУ  система для дихання </t>
  </si>
  <si>
    <t xml:space="preserve">Амбу дитячий </t>
  </si>
  <si>
    <t>260,42</t>
  </si>
  <si>
    <t xml:space="preserve">Аспіраційний катетер №10 </t>
  </si>
  <si>
    <t>10,76</t>
  </si>
  <si>
    <t xml:space="preserve">Безконтактний термометр </t>
  </si>
  <si>
    <t xml:space="preserve">Голка для ін безпечна однор </t>
  </si>
  <si>
    <t xml:space="preserve">Голка для ін. одноразова </t>
  </si>
  <si>
    <t>0,10</t>
  </si>
  <si>
    <t xml:space="preserve">Голки д/взяття крові Vacutainer </t>
  </si>
  <si>
    <t xml:space="preserve">Дитяча маска для дихання </t>
  </si>
  <si>
    <t xml:space="preserve">Ларингоскоп МАС 4 135 мм </t>
  </si>
  <si>
    <t xml:space="preserve">Ларингоскоп неонатальний Fazzini A </t>
  </si>
  <si>
    <t>1785,33</t>
  </si>
  <si>
    <t xml:space="preserve">Мішок Амбу дитячий </t>
  </si>
  <si>
    <t>183,17</t>
  </si>
  <si>
    <t xml:space="preserve">Манжет для вимірювання тиску дитяча </t>
  </si>
  <si>
    <t xml:space="preserve">Манжета одноразова дитяча для вимірювання артеріального тиску різних розмірів </t>
  </si>
  <si>
    <t xml:space="preserve">Маска киснева педіатрична </t>
  </si>
  <si>
    <t>0,01</t>
  </si>
  <si>
    <t xml:space="preserve">Ножиці з одним гостим кінцем </t>
  </si>
  <si>
    <t xml:space="preserve">Пляшка порожня з кришкою від Укравіт 0,5л </t>
  </si>
  <si>
    <t xml:space="preserve">Портативний дихальний апарат (сумка типу АМБУ) 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</si>
  <si>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</si>
  <si>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</si>
  <si>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</si>
  <si>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</si>
  <si>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</si>
  <si>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Рукавички нітрилові, нетальковані з довгими манжетами </t>
  </si>
  <si>
    <t>4,49</t>
  </si>
  <si>
    <t xml:space="preserve">Рукавички нестерильні розмір М </t>
  </si>
  <si>
    <t>пар.</t>
  </si>
  <si>
    <t xml:space="preserve">Рукавички одноразові нестерильні різного розміру </t>
  </si>
  <si>
    <t>0,08</t>
  </si>
  <si>
    <t xml:space="preserve">Термосумка сіра 5,3л </t>
  </si>
  <si>
    <t xml:space="preserve">Шприц 1,0 мл </t>
  </si>
  <si>
    <t>0,18</t>
  </si>
  <si>
    <t xml:space="preserve">Шприц з голкою 1мл </t>
  </si>
  <si>
    <t>1,27</t>
  </si>
  <si>
    <t xml:space="preserve"> Респіратор-маска FFP3 Drage </t>
  </si>
  <si>
    <t xml:space="preserve">Бахіли </t>
  </si>
  <si>
    <t>пара</t>
  </si>
  <si>
    <t xml:space="preserve">Захисні окуляри </t>
  </si>
  <si>
    <t>51,60</t>
  </si>
  <si>
    <t xml:space="preserve">Захисні халати </t>
  </si>
  <si>
    <t xml:space="preserve">Захисний екран 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</si>
  <si>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</si>
  <si>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</si>
  <si>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17,90</t>
  </si>
  <si>
    <t xml:space="preserve">Комбінезон захисний </t>
  </si>
  <si>
    <t xml:space="preserve">Комбінезон захисний однор </t>
  </si>
  <si>
    <t>48,95</t>
  </si>
  <si>
    <t xml:space="preserve">Комбінезон одноразовий </t>
  </si>
  <si>
    <t>447,15</t>
  </si>
  <si>
    <t xml:space="preserve">Костюм (комбінезон), ізоляційний, захисний </t>
  </si>
  <si>
    <t>447,64</t>
  </si>
  <si>
    <t xml:space="preserve">Костюм захисний </t>
  </si>
  <si>
    <t>191,36</t>
  </si>
  <si>
    <t xml:space="preserve">Костюми біозахист </t>
  </si>
  <si>
    <t xml:space="preserve">Маска медична </t>
  </si>
  <si>
    <t>10,45</t>
  </si>
  <si>
    <t xml:space="preserve">Маски медичні </t>
  </si>
  <si>
    <t xml:space="preserve">Медичні комбінезони </t>
  </si>
  <si>
    <t xml:space="preserve">Медичний захисний одяг </t>
  </si>
  <si>
    <t xml:space="preserve">Медичний захисний одяг одноразовий </t>
  </si>
  <si>
    <t xml:space="preserve">Окуляри </t>
  </si>
  <si>
    <t>0,07</t>
  </si>
  <si>
    <t xml:space="preserve">Окуляри захисні </t>
  </si>
  <si>
    <t>83,19</t>
  </si>
  <si>
    <t xml:space="preserve">Окуляри захисні прозорі (по типу ОЗОН) </t>
  </si>
  <si>
    <t xml:space="preserve">Респіратор </t>
  </si>
  <si>
    <t>0,05</t>
  </si>
  <si>
    <t xml:space="preserve">Респіратор (протигаз)-М53А1 маска,к-ть одиниць/Мазк.№95 CFR-1 Распіратор М,1 </t>
  </si>
  <si>
    <t xml:space="preserve">Респіратор FFP2 </t>
  </si>
  <si>
    <t>40,68</t>
  </si>
  <si>
    <t xml:space="preserve">Респіратор FFP2 або FFP3 </t>
  </si>
  <si>
    <t>81,59</t>
  </si>
  <si>
    <t xml:space="preserve">Респіратор FFP3 </t>
  </si>
  <si>
    <t xml:space="preserve">Респіратор БУК ЗК(50ПДК) FFPЗ </t>
  </si>
  <si>
    <t xml:space="preserve">Респіратор маска FFP2 </t>
  </si>
  <si>
    <t>8,05</t>
  </si>
  <si>
    <t xml:space="preserve">Респіратор маска FFP3 </t>
  </si>
  <si>
    <t xml:space="preserve">Респіратор одноразовий без клапана </t>
  </si>
  <si>
    <t>50,76</t>
  </si>
  <si>
    <t xml:space="preserve">Респіратор-маска </t>
  </si>
  <si>
    <t xml:space="preserve">Фартух медичний  білий п/е 690*1170мм 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</si>
  <si>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</si>
  <si>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</si>
  <si>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</si>
  <si>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43,12</t>
  </si>
  <si>
    <t xml:space="preserve">Шапочка однор </t>
  </si>
  <si>
    <t>8,50</t>
  </si>
  <si>
    <t xml:space="preserve">Шапочка одноразова </t>
  </si>
  <si>
    <t xml:space="preserve">Шапочки медичні одноразові </t>
  </si>
  <si>
    <t>0,02</t>
  </si>
  <si>
    <t xml:space="preserve">Шприц 2мл </t>
  </si>
  <si>
    <t>0,15</t>
  </si>
  <si>
    <t xml:space="preserve">Щитки </t>
  </si>
  <si>
    <t xml:space="preserve">Щиток для обличчя, прозорий пластик </t>
  </si>
  <si>
    <t>8,07</t>
  </si>
  <si>
    <t xml:space="preserve">Щиток захисний одноразовий </t>
  </si>
  <si>
    <t>26.05.2025  Залишки медикаментів та виробів медичного призначення, отриманих як гуманітарна допомога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</si>
</sst>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0"/>
  </numFmts>
  <fonts count="5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2" fontId="2" fillId="0" borderId="4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right" vertical="top"/>
    </xf>
    <xf numFmtId="180" fontId="2" fillId="0" borderId="1" xfId="0" applyNumberFormat="1" applyFont="1" applyFill="1" applyBorder="1" applyAlignment="1">
      <alignment horizontal="right" vertical="top"/>
    </xf>
    <xf numFmtId="49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2"/>
  <sheetViews>
    <sheetView showGridLines="0" tabSelected="1" zoomScaleNormal="100" workbookViewId="0">
      <selection sqref="A1:F1"/>
    </sheetView>
  </sheetViews>
  <sheetFormatPr defaultRowHeight="12.75" customHeight="1" x14ac:dyDescent="0.2"/>
  <cols>
    <col min="1" max="1" width="35.140625" customWidth="1"/>
    <col min="2" max="2" width="8.28515625" customWidth="1"/>
    <col min="3" max="3" width="7.85546875" customWidth="1"/>
    <col min="4" max="4" width="10.42578125" customWidth="1"/>
    <col min="5" max="5" width="12.140625" customWidth="1"/>
    <col min="6" max="6" width="10.42578125" customWidth="1"/>
    <col min="7" max="7" width="9" hidden="1" customWidth="1"/>
    <col min="8" max="8" width="8.85546875" hidden="1" customWidth="1"/>
    <col min="9" max="9" width="8.7109375" hidden="1" customWidth="1"/>
    <col min="10" max="10" width="8.5703125" hidden="1" customWidth="1"/>
    <col min="11" max="13" width="8.42578125" hidden="1" customWidth="1"/>
    <col min="14" max="14" width="9" hidden="1" customWidth="1"/>
    <col min="15" max="15" width="0.42578125" hidden="1" customWidth="1"/>
  </cols>
  <sheetData>
    <row r="1" spans="1:15" s="1" customFormat="1" ht="59.25" customHeight="1" x14ac:dyDescent="0.25">
      <c r="A1" s="18" t="s">
        <v>153</v>
      </c>
      <c r="B1" s="19"/>
      <c r="C1" s="19"/>
      <c r="D1" s="19"/>
      <c r="E1" s="19"/>
      <c r="F1" s="20"/>
    </row>
    <row r="2" spans="1:15" s="1" customFormat="1" ht="26.25" customHeight="1" x14ac:dyDescent="0.2">
      <c r="A2" s="16" t="s">
        <v>4</v>
      </c>
      <c r="B2" s="16" t="s">
        <v>0</v>
      </c>
      <c r="C2" s="17" t="s">
        <v>1</v>
      </c>
      <c r="D2" s="16" t="s">
        <v>5</v>
      </c>
      <c r="E2" s="16" t="s">
        <v>6</v>
      </c>
      <c r="F2" s="16"/>
    </row>
    <row r="3" spans="1:15" s="1" customFormat="1" ht="12.75" customHeight="1" x14ac:dyDescent="0.2">
      <c r="A3" s="12"/>
      <c r="B3" s="12"/>
      <c r="C3" s="14"/>
      <c r="D3" s="12"/>
      <c r="E3" s="12" t="s">
        <v>2</v>
      </c>
      <c r="F3" s="12" t="s">
        <v>3</v>
      </c>
    </row>
    <row r="4" spans="1:15" s="1" customFormat="1" ht="13.5" thickBot="1" x14ac:dyDescent="0.25">
      <c r="A4" s="13"/>
      <c r="B4" s="13"/>
      <c r="C4" s="15"/>
      <c r="D4" s="13"/>
      <c r="E4" s="13"/>
      <c r="F4" s="13"/>
    </row>
    <row r="5" spans="1:15" s="2" customFormat="1" ht="15" hidden="1" customHeight="1" thickBot="1" x14ac:dyDescent="0.25">
      <c r="A5" s="10"/>
      <c r="B5" s="10"/>
      <c r="C5" s="10"/>
      <c r="D5" s="10"/>
      <c r="E5" s="11"/>
      <c r="F5" s="10"/>
      <c r="O5" s="2" t="s">
        <v>7</v>
      </c>
    </row>
    <row r="6" spans="1:15" s="4" customFormat="1" x14ac:dyDescent="0.2">
      <c r="A6" s="6" t="s">
        <v>8</v>
      </c>
      <c r="B6" s="5"/>
      <c r="C6" s="7" t="s">
        <v>9</v>
      </c>
      <c r="D6" s="8">
        <v>2</v>
      </c>
      <c r="E6" s="9">
        <v>100</v>
      </c>
      <c r="F6" s="8">
        <v>200</v>
      </c>
      <c r="G6" s="3">
        <f>E6</f>
        <v>100</v>
      </c>
      <c r="H6" s="3">
        <f>F6</f>
        <v>200</v>
      </c>
      <c r="I6" s="3" t="e">
        <f>#REF!</f>
        <v>#REF!</v>
      </c>
      <c r="J6" s="3" t="e">
        <f>#REF!</f>
        <v>#REF!</v>
      </c>
      <c r="K6" s="3" t="e">
        <f>#REF!</f>
        <v>#REF!</v>
      </c>
      <c r="L6" s="3" t="e">
        <f>#REF!</f>
        <v>#REF!</v>
      </c>
      <c r="M6" s="3" t="e">
        <f>#REF!</f>
        <v>#REF!</v>
      </c>
      <c r="N6" s="3" t="e">
        <f>#REF!</f>
        <v>#REF!</v>
      </c>
    </row>
    <row r="7" spans="1:15" s="4" customFormat="1" x14ac:dyDescent="0.2">
      <c r="A7" s="6" t="s">
        <v>10</v>
      </c>
      <c r="B7" s="5"/>
      <c r="C7" s="7" t="s">
        <v>11</v>
      </c>
      <c r="D7" s="8">
        <v>1</v>
      </c>
      <c r="E7" s="9">
        <v>10</v>
      </c>
      <c r="F7" s="8">
        <v>10</v>
      </c>
      <c r="G7" s="3">
        <f>E7</f>
        <v>10</v>
      </c>
      <c r="H7" s="3">
        <f>F7</f>
        <v>10</v>
      </c>
      <c r="I7" s="3" t="e">
        <f>#REF!</f>
        <v>#REF!</v>
      </c>
      <c r="J7" s="3" t="e">
        <f>#REF!</f>
        <v>#REF!</v>
      </c>
      <c r="K7" s="3" t="e">
        <f>#REF!</f>
        <v>#REF!</v>
      </c>
      <c r="L7" s="3" t="e">
        <f>#REF!</f>
        <v>#REF!</v>
      </c>
      <c r="M7" s="3" t="e">
        <f>#REF!</f>
        <v>#REF!</v>
      </c>
      <c r="N7" s="3" t="e">
        <f>#REF!</f>
        <v>#REF!</v>
      </c>
    </row>
    <row r="8" spans="1:15" s="4" customFormat="1" ht="25.5" x14ac:dyDescent="0.2">
      <c r="A8" s="6" t="s">
        <v>12</v>
      </c>
      <c r="B8" s="5"/>
      <c r="C8" s="7" t="s">
        <v>11</v>
      </c>
      <c r="D8" s="8" t="s">
        <v>13</v>
      </c>
      <c r="E8" s="9">
        <v>10</v>
      </c>
      <c r="F8" s="8">
        <v>9409.3000000000011</v>
      </c>
      <c r="G8" s="3">
        <f>E8</f>
        <v>10</v>
      </c>
      <c r="H8" s="3">
        <f>F8</f>
        <v>9409.3000000000011</v>
      </c>
      <c r="I8" s="3" t="e">
        <f>#REF!</f>
        <v>#REF!</v>
      </c>
      <c r="J8" s="3" t="e">
        <f>#REF!</f>
        <v>#REF!</v>
      </c>
      <c r="K8" s="3" t="e">
        <f>#REF!</f>
        <v>#REF!</v>
      </c>
      <c r="L8" s="3" t="e">
        <f>#REF!</f>
        <v>#REF!</v>
      </c>
      <c r="M8" s="3" t="e">
        <f>#REF!</f>
        <v>#REF!</v>
      </c>
      <c r="N8" s="3" t="e">
        <f>#REF!</f>
        <v>#REF!</v>
      </c>
    </row>
    <row r="9" spans="1:15" s="4" customFormat="1" ht="25.5" x14ac:dyDescent="0.2">
      <c r="A9" s="6" t="s">
        <v>14</v>
      </c>
      <c r="B9" s="5"/>
      <c r="C9" s="7" t="s">
        <v>15</v>
      </c>
      <c r="D9" s="8" t="s">
        <v>16</v>
      </c>
      <c r="E9" s="9">
        <v>5</v>
      </c>
      <c r="F9" s="8">
        <v>31.110000000000003</v>
      </c>
      <c r="G9" s="3">
        <f>E9</f>
        <v>5</v>
      </c>
      <c r="H9" s="3">
        <f>F9</f>
        <v>31.110000000000003</v>
      </c>
      <c r="I9" s="3" t="e">
        <f>#REF!</f>
        <v>#REF!</v>
      </c>
      <c r="J9" s="3" t="e">
        <f>#REF!</f>
        <v>#REF!</v>
      </c>
      <c r="K9" s="3" t="e">
        <f>#REF!</f>
        <v>#REF!</v>
      </c>
      <c r="L9" s="3" t="e">
        <f>#REF!</f>
        <v>#REF!</v>
      </c>
      <c r="M9" s="3" t="e">
        <f>#REF!</f>
        <v>#REF!</v>
      </c>
      <c r="N9" s="3" t="e">
        <f>#REF!</f>
        <v>#REF!</v>
      </c>
    </row>
    <row r="10" spans="1:15" s="4" customFormat="1" x14ac:dyDescent="0.2">
      <c r="A10" s="6" t="s">
        <v>17</v>
      </c>
      <c r="B10" s="5"/>
      <c r="C10" s="7" t="s">
        <v>18</v>
      </c>
      <c r="D10" s="8">
        <v>80</v>
      </c>
      <c r="E10" s="9">
        <v>21</v>
      </c>
      <c r="F10" s="8">
        <v>1680</v>
      </c>
      <c r="G10" s="3">
        <f>E10</f>
        <v>21</v>
      </c>
      <c r="H10" s="3">
        <f>F10</f>
        <v>1680</v>
      </c>
      <c r="I10" s="3" t="e">
        <f>#REF!</f>
        <v>#REF!</v>
      </c>
      <c r="J10" s="3" t="e">
        <f>#REF!</f>
        <v>#REF!</v>
      </c>
      <c r="K10" s="3" t="e">
        <f>#REF!</f>
        <v>#REF!</v>
      </c>
      <c r="L10" s="3" t="e">
        <f>#REF!</f>
        <v>#REF!</v>
      </c>
      <c r="M10" s="3" t="e">
        <f>#REF!</f>
        <v>#REF!</v>
      </c>
      <c r="N10" s="3" t="e">
        <f>#REF!</f>
        <v>#REF!</v>
      </c>
    </row>
    <row r="11" spans="1:15" s="4" customFormat="1" x14ac:dyDescent="0.2">
      <c r="A11" s="6" t="s">
        <v>19</v>
      </c>
      <c r="B11" s="5"/>
      <c r="C11" s="7" t="s">
        <v>20</v>
      </c>
      <c r="D11" s="8" t="s">
        <v>21</v>
      </c>
      <c r="E11" s="9">
        <v>4120</v>
      </c>
      <c r="F11" s="8">
        <v>4532</v>
      </c>
      <c r="G11" s="3">
        <f>E11</f>
        <v>4120</v>
      </c>
      <c r="H11" s="3">
        <f>F11</f>
        <v>4532</v>
      </c>
      <c r="I11" s="3" t="e">
        <f>#REF!</f>
        <v>#REF!</v>
      </c>
      <c r="J11" s="3" t="e">
        <f>#REF!</f>
        <v>#REF!</v>
      </c>
      <c r="K11" s="3" t="e">
        <f>#REF!</f>
        <v>#REF!</v>
      </c>
      <c r="L11" s="3" t="e">
        <f>#REF!</f>
        <v>#REF!</v>
      </c>
      <c r="M11" s="3" t="e">
        <f>#REF!</f>
        <v>#REF!</v>
      </c>
      <c r="N11" s="3" t="e">
        <f>#REF!</f>
        <v>#REF!</v>
      </c>
    </row>
    <row r="12" spans="1:15" s="4" customFormat="1" x14ac:dyDescent="0.2">
      <c r="A12" s="6" t="s">
        <v>22</v>
      </c>
      <c r="B12" s="5"/>
      <c r="C12" s="7" t="s">
        <v>15</v>
      </c>
      <c r="D12" s="8">
        <v>2</v>
      </c>
      <c r="E12" s="9">
        <v>150</v>
      </c>
      <c r="F12" s="8">
        <v>300</v>
      </c>
      <c r="G12" s="3">
        <f>E12</f>
        <v>150</v>
      </c>
      <c r="H12" s="3">
        <f>F12</f>
        <v>300</v>
      </c>
      <c r="I12" s="3" t="e">
        <f>#REF!</f>
        <v>#REF!</v>
      </c>
      <c r="J12" s="3" t="e">
        <f>#REF!</f>
        <v>#REF!</v>
      </c>
      <c r="K12" s="3" t="e">
        <f>#REF!</f>
        <v>#REF!</v>
      </c>
      <c r="L12" s="3" t="e">
        <f>#REF!</f>
        <v>#REF!</v>
      </c>
      <c r="M12" s="3" t="e">
        <f>#REF!</f>
        <v>#REF!</v>
      </c>
      <c r="N12" s="3" t="e">
        <f>#REF!</f>
        <v>#REF!</v>
      </c>
    </row>
    <row r="13" spans="1:15" s="4" customFormat="1" x14ac:dyDescent="0.2">
      <c r="A13" s="6" t="s">
        <v>23</v>
      </c>
      <c r="B13" s="5"/>
      <c r="C13" s="7" t="s">
        <v>11</v>
      </c>
      <c r="D13" s="8">
        <v>100</v>
      </c>
      <c r="E13" s="9">
        <v>5</v>
      </c>
      <c r="F13" s="8">
        <v>500</v>
      </c>
      <c r="G13" s="3">
        <f>E13</f>
        <v>5</v>
      </c>
      <c r="H13" s="3">
        <f>F13</f>
        <v>500</v>
      </c>
      <c r="I13" s="3" t="e">
        <f>#REF!</f>
        <v>#REF!</v>
      </c>
      <c r="J13" s="3" t="e">
        <f>#REF!</f>
        <v>#REF!</v>
      </c>
      <c r="K13" s="3" t="e">
        <f>#REF!</f>
        <v>#REF!</v>
      </c>
      <c r="L13" s="3" t="e">
        <f>#REF!</f>
        <v>#REF!</v>
      </c>
      <c r="M13" s="3" t="e">
        <f>#REF!</f>
        <v>#REF!</v>
      </c>
      <c r="N13" s="3" t="e">
        <f>#REF!</f>
        <v>#REF!</v>
      </c>
    </row>
    <row r="14" spans="1:15" s="4" customFormat="1" x14ac:dyDescent="0.2">
      <c r="A14" s="6" t="s">
        <v>24</v>
      </c>
      <c r="B14" s="5"/>
      <c r="C14" s="7" t="s">
        <v>11</v>
      </c>
      <c r="D14" s="8" t="s">
        <v>25</v>
      </c>
      <c r="E14" s="9"/>
      <c r="F14" s="8"/>
      <c r="G14" s="3">
        <f>E14</f>
        <v>0</v>
      </c>
      <c r="H14" s="3">
        <f>F14</f>
        <v>0</v>
      </c>
      <c r="I14" s="3" t="e">
        <f>#REF!</f>
        <v>#REF!</v>
      </c>
      <c r="J14" s="3" t="e">
        <f>#REF!</f>
        <v>#REF!</v>
      </c>
      <c r="K14" s="3" t="e">
        <f>#REF!</f>
        <v>#REF!</v>
      </c>
      <c r="L14" s="3" t="e">
        <f>#REF!</f>
        <v>#REF!</v>
      </c>
      <c r="M14" s="3" t="e">
        <f>#REF!</f>
        <v>#REF!</v>
      </c>
      <c r="N14" s="3" t="e">
        <f>#REF!</f>
        <v>#REF!</v>
      </c>
    </row>
    <row r="15" spans="1:15" s="4" customFormat="1" x14ac:dyDescent="0.2">
      <c r="A15" s="6" t="s">
        <v>26</v>
      </c>
      <c r="B15" s="5"/>
      <c r="C15" s="7" t="s">
        <v>9</v>
      </c>
      <c r="D15" s="8">
        <v>25</v>
      </c>
      <c r="E15" s="9">
        <v>120</v>
      </c>
      <c r="F15" s="8">
        <v>3000</v>
      </c>
      <c r="G15" s="3">
        <f>E15</f>
        <v>120</v>
      </c>
      <c r="H15" s="3">
        <f>F15</f>
        <v>3000</v>
      </c>
      <c r="I15" s="3" t="e">
        <f>#REF!</f>
        <v>#REF!</v>
      </c>
      <c r="J15" s="3" t="e">
        <f>#REF!</f>
        <v>#REF!</v>
      </c>
      <c r="K15" s="3" t="e">
        <f>#REF!</f>
        <v>#REF!</v>
      </c>
      <c r="L15" s="3" t="e">
        <f>#REF!</f>
        <v>#REF!</v>
      </c>
      <c r="M15" s="3" t="e">
        <f>#REF!</f>
        <v>#REF!</v>
      </c>
      <c r="N15" s="3" t="e">
        <f>#REF!</f>
        <v>#REF!</v>
      </c>
    </row>
    <row r="16" spans="1:15" s="4" customFormat="1" x14ac:dyDescent="0.2">
      <c r="A16" s="6" t="s">
        <v>27</v>
      </c>
      <c r="B16" s="5"/>
      <c r="C16" s="7" t="s">
        <v>9</v>
      </c>
      <c r="D16" s="8" t="s">
        <v>28</v>
      </c>
      <c r="E16" s="9">
        <v>2340</v>
      </c>
      <c r="F16" s="8">
        <v>5943.6</v>
      </c>
      <c r="G16" s="3">
        <f>E16</f>
        <v>2340</v>
      </c>
      <c r="H16" s="3">
        <f>F16</f>
        <v>5943.6</v>
      </c>
      <c r="I16" s="3" t="e">
        <f>#REF!</f>
        <v>#REF!</v>
      </c>
      <c r="J16" s="3" t="e">
        <f>#REF!</f>
        <v>#REF!</v>
      </c>
      <c r="K16" s="3" t="e">
        <f>#REF!</f>
        <v>#REF!</v>
      </c>
      <c r="L16" s="3" t="e">
        <f>#REF!</f>
        <v>#REF!</v>
      </c>
      <c r="M16" s="3" t="e">
        <f>#REF!</f>
        <v>#REF!</v>
      </c>
      <c r="N16" s="3" t="e">
        <f>#REF!</f>
        <v>#REF!</v>
      </c>
    </row>
    <row r="17" spans="1:15" s="4" customFormat="1" ht="25.5" x14ac:dyDescent="0.2">
      <c r="A17" s="6" t="s">
        <v>29</v>
      </c>
      <c r="B17" s="5"/>
      <c r="C17" s="7" t="s">
        <v>9</v>
      </c>
      <c r="D17" s="8">
        <v>2</v>
      </c>
      <c r="E17" s="9">
        <v>400</v>
      </c>
      <c r="F17" s="8">
        <v>800</v>
      </c>
      <c r="G17" s="3">
        <f>E17</f>
        <v>400</v>
      </c>
      <c r="H17" s="3">
        <f>F17</f>
        <v>800</v>
      </c>
      <c r="I17" s="3" t="e">
        <f>#REF!</f>
        <v>#REF!</v>
      </c>
      <c r="J17" s="3" t="e">
        <f>#REF!</f>
        <v>#REF!</v>
      </c>
      <c r="K17" s="3" t="e">
        <f>#REF!</f>
        <v>#REF!</v>
      </c>
      <c r="L17" s="3" t="e">
        <f>#REF!</f>
        <v>#REF!</v>
      </c>
      <c r="M17" s="3" t="e">
        <f>#REF!</f>
        <v>#REF!</v>
      </c>
      <c r="N17" s="3" t="e">
        <f>#REF!</f>
        <v>#REF!</v>
      </c>
    </row>
    <row r="18" spans="1:15" s="4" customFormat="1" x14ac:dyDescent="0.2">
      <c r="A18" s="6" t="s">
        <v>30</v>
      </c>
      <c r="B18" s="5"/>
      <c r="C18" s="7" t="s">
        <v>9</v>
      </c>
      <c r="D18" s="8">
        <v>2</v>
      </c>
      <c r="E18" s="9">
        <v>4000</v>
      </c>
      <c r="F18" s="8">
        <v>8000</v>
      </c>
      <c r="G18" s="3">
        <f>E18</f>
        <v>4000</v>
      </c>
      <c r="H18" s="3">
        <f>F18</f>
        <v>8000</v>
      </c>
      <c r="I18" s="3" t="e">
        <f>#REF!</f>
        <v>#REF!</v>
      </c>
      <c r="J18" s="3" t="e">
        <f>#REF!</f>
        <v>#REF!</v>
      </c>
      <c r="K18" s="3" t="e">
        <f>#REF!</f>
        <v>#REF!</v>
      </c>
      <c r="L18" s="3" t="e">
        <f>#REF!</f>
        <v>#REF!</v>
      </c>
      <c r="M18" s="3" t="e">
        <f>#REF!</f>
        <v>#REF!</v>
      </c>
      <c r="N18" s="3" t="e">
        <f>#REF!</f>
        <v>#REF!</v>
      </c>
    </row>
    <row r="19" spans="1:15" s="4" customFormat="1" ht="25.5" x14ac:dyDescent="0.2">
      <c r="A19" s="6" t="s">
        <v>31</v>
      </c>
      <c r="B19" s="5"/>
      <c r="C19" s="7" t="s">
        <v>9</v>
      </c>
      <c r="D19" s="8" t="s">
        <v>32</v>
      </c>
      <c r="E19" s="9">
        <v>1100</v>
      </c>
      <c r="F19" s="8">
        <v>884.40000000000009</v>
      </c>
      <c r="G19" s="3">
        <f>E19</f>
        <v>1100</v>
      </c>
      <c r="H19" s="3">
        <f>F19</f>
        <v>884.40000000000009</v>
      </c>
      <c r="I19" s="3" t="e">
        <f>#REF!</f>
        <v>#REF!</v>
      </c>
      <c r="J19" s="3" t="e">
        <f>#REF!</f>
        <v>#REF!</v>
      </c>
      <c r="K19" s="3" t="e">
        <f>#REF!</f>
        <v>#REF!</v>
      </c>
      <c r="L19" s="3" t="e">
        <f>#REF!</f>
        <v>#REF!</v>
      </c>
      <c r="M19" s="3" t="e">
        <f>#REF!</f>
        <v>#REF!</v>
      </c>
      <c r="N19" s="3" t="e">
        <f>#REF!</f>
        <v>#REF!</v>
      </c>
    </row>
    <row r="20" spans="1:15" s="4" customFormat="1" x14ac:dyDescent="0.2">
      <c r="A20" s="6" t="s">
        <v>33</v>
      </c>
      <c r="B20" s="5"/>
      <c r="C20" s="7" t="s">
        <v>9</v>
      </c>
      <c r="D20" s="8" t="s">
        <v>34</v>
      </c>
      <c r="E20" s="9">
        <v>360</v>
      </c>
      <c r="F20" s="8">
        <v>972</v>
      </c>
      <c r="G20" s="3">
        <f>E20</f>
        <v>360</v>
      </c>
      <c r="H20" s="3">
        <f>F20</f>
        <v>972</v>
      </c>
      <c r="I20" s="3" t="e">
        <f>#REF!</f>
        <v>#REF!</v>
      </c>
      <c r="J20" s="3" t="e">
        <f>#REF!</f>
        <v>#REF!</v>
      </c>
      <c r="K20" s="3" t="e">
        <f>#REF!</f>
        <v>#REF!</v>
      </c>
      <c r="L20" s="3" t="e">
        <f>#REF!</f>
        <v>#REF!</v>
      </c>
      <c r="M20" s="3" t="e">
        <f>#REF!</f>
        <v>#REF!</v>
      </c>
      <c r="N20" s="3" t="e">
        <f>#REF!</f>
        <v>#REF!</v>
      </c>
    </row>
    <row r="21" spans="1:15" s="4" customFormat="1" x14ac:dyDescent="0.2">
      <c r="A21" s="6" t="s">
        <v>35</v>
      </c>
      <c r="B21" s="5"/>
      <c r="C21" s="7" t="s">
        <v>20</v>
      </c>
      <c r="D21" s="8">
        <v>100</v>
      </c>
      <c r="E21" s="9">
        <v>14</v>
      </c>
      <c r="F21" s="8">
        <v>1400</v>
      </c>
      <c r="G21" s="3">
        <f>E21</f>
        <v>14</v>
      </c>
      <c r="H21" s="3">
        <f>F21</f>
        <v>1400</v>
      </c>
      <c r="I21" s="3" t="e">
        <f>#REF!</f>
        <v>#REF!</v>
      </c>
      <c r="J21" s="3" t="e">
        <f>#REF!</f>
        <v>#REF!</v>
      </c>
      <c r="K21" s="3" t="e">
        <f>#REF!</f>
        <v>#REF!</v>
      </c>
      <c r="L21" s="3" t="e">
        <f>#REF!</f>
        <v>#REF!</v>
      </c>
      <c r="M21" s="3" t="e">
        <f>#REF!</f>
        <v>#REF!</v>
      </c>
      <c r="N21" s="3" t="e">
        <f>#REF!</f>
        <v>#REF!</v>
      </c>
    </row>
    <row r="22" spans="1:15" s="4" customFormat="1" ht="51" x14ac:dyDescent="0.2">
      <c r="A22" s="6" t="s">
        <v>36</v>
      </c>
      <c r="B22" s="5"/>
      <c r="C22" s="7" t="s">
        <v>37</v>
      </c>
      <c r="D22" s="8">
        <v>2</v>
      </c>
      <c r="E22" s="9">
        <v>398</v>
      </c>
      <c r="F22" s="8">
        <v>796</v>
      </c>
      <c r="G22" s="3">
        <f>E22</f>
        <v>398</v>
      </c>
      <c r="H22" s="3">
        <f>F22</f>
        <v>796</v>
      </c>
      <c r="I22" s="3" t="e">
        <f>#REF!</f>
        <v>#REF!</v>
      </c>
      <c r="J22" s="3" t="e">
        <f>#REF!</f>
        <v>#REF!</v>
      </c>
      <c r="K22" s="3" t="e">
        <f>#REF!</f>
        <v>#REF!</v>
      </c>
      <c r="L22" s="3" t="e">
        <f>#REF!</f>
        <v>#REF!</v>
      </c>
      <c r="M22" s="3" t="e">
        <f>#REF!</f>
        <v>#REF!</v>
      </c>
      <c r="N22" s="3" t="e">
        <f>#REF!</f>
        <v>#REF!</v>
      </c>
    </row>
    <row r="23" spans="1:15" s="4" customFormat="1" ht="38.25" x14ac:dyDescent="0.2">
      <c r="A23" s="6" t="s">
        <v>38</v>
      </c>
      <c r="B23" s="5"/>
      <c r="C23" s="7" t="s">
        <v>20</v>
      </c>
      <c r="D23" s="8">
        <v>1</v>
      </c>
      <c r="E23" s="9">
        <v>606</v>
      </c>
      <c r="F23" s="8">
        <v>606</v>
      </c>
      <c r="G23" s="3">
        <f>E23</f>
        <v>606</v>
      </c>
      <c r="H23" s="3">
        <f>F23</f>
        <v>606</v>
      </c>
      <c r="I23" s="3" t="e">
        <f>#REF!</f>
        <v>#REF!</v>
      </c>
      <c r="J23" s="3" t="e">
        <f>#REF!</f>
        <v>#REF!</v>
      </c>
      <c r="K23" s="3" t="e">
        <f>#REF!</f>
        <v>#REF!</v>
      </c>
      <c r="L23" s="3" t="e">
        <f>#REF!</f>
        <v>#REF!</v>
      </c>
      <c r="M23" s="3" t="e">
        <f>#REF!</f>
        <v>#REF!</v>
      </c>
      <c r="N23" s="3" t="e">
        <f>#REF!</f>
        <v>#REF!</v>
      </c>
    </row>
    <row r="24" spans="1:15" s="4" customFormat="1" ht="25.5" x14ac:dyDescent="0.2">
      <c r="A24" s="6" t="s">
        <v>39</v>
      </c>
      <c r="B24" s="5"/>
      <c r="C24" s="7" t="s">
        <v>15</v>
      </c>
      <c r="D24" s="8">
        <v>150</v>
      </c>
      <c r="E24" s="9">
        <v>30</v>
      </c>
      <c r="F24" s="8">
        <v>4500</v>
      </c>
      <c r="G24" s="3">
        <f>E24</f>
        <v>30</v>
      </c>
      <c r="H24" s="3">
        <f>F24</f>
        <v>4500</v>
      </c>
      <c r="I24" s="3" t="e">
        <f>#REF!</f>
        <v>#REF!</v>
      </c>
      <c r="J24" s="3" t="e">
        <f>#REF!</f>
        <v>#REF!</v>
      </c>
      <c r="K24" s="3" t="e">
        <f>#REF!</f>
        <v>#REF!</v>
      </c>
      <c r="L24" s="3" t="e">
        <f>#REF!</f>
        <v>#REF!</v>
      </c>
      <c r="M24" s="3" t="e">
        <f>#REF!</f>
        <v>#REF!</v>
      </c>
      <c r="N24" s="3" t="e">
        <f>#REF!</f>
        <v>#REF!</v>
      </c>
    </row>
    <row r="25" spans="1:15" s="4" customFormat="1" ht="38.25" x14ac:dyDescent="0.2">
      <c r="A25" s="6" t="s">
        <v>40</v>
      </c>
      <c r="B25" s="5"/>
      <c r="C25" s="7" t="s">
        <v>20</v>
      </c>
      <c r="D25" s="8">
        <v>35</v>
      </c>
      <c r="E25" s="9">
        <v>1254</v>
      </c>
      <c r="F25" s="8">
        <v>43890</v>
      </c>
      <c r="G25" s="3">
        <f>E25</f>
        <v>1254</v>
      </c>
      <c r="H25" s="3">
        <f>F25</f>
        <v>43890</v>
      </c>
      <c r="I25" s="3" t="e">
        <f>#REF!</f>
        <v>#REF!</v>
      </c>
      <c r="J25" s="3" t="e">
        <f>#REF!</f>
        <v>#REF!</v>
      </c>
      <c r="K25" s="3" t="e">
        <f>#REF!</f>
        <v>#REF!</v>
      </c>
      <c r="L25" s="3" t="e">
        <f>#REF!</f>
        <v>#REF!</v>
      </c>
      <c r="M25" s="3" t="e">
        <f>#REF!</f>
        <v>#REF!</v>
      </c>
      <c r="N25" s="3" t="e">
        <f>#REF!</f>
        <v>#REF!</v>
      </c>
    </row>
    <row r="26" spans="1:15" s="4" customFormat="1" ht="25.5" x14ac:dyDescent="0.2">
      <c r="A26" s="6" t="s">
        <v>41</v>
      </c>
      <c r="B26" s="5"/>
      <c r="C26" s="7" t="s">
        <v>15</v>
      </c>
      <c r="D26" s="8" t="s">
        <v>42</v>
      </c>
      <c r="E26" s="9">
        <v>5</v>
      </c>
      <c r="F26" s="8">
        <v>1</v>
      </c>
      <c r="G26" s="3">
        <f>E26</f>
        <v>5</v>
      </c>
      <c r="H26" s="3">
        <f>F26</f>
        <v>1</v>
      </c>
      <c r="I26" s="3" t="e">
        <f>#REF!</f>
        <v>#REF!</v>
      </c>
      <c r="J26" s="3" t="e">
        <f>#REF!</f>
        <v>#REF!</v>
      </c>
      <c r="K26" s="3" t="e">
        <f>#REF!</f>
        <v>#REF!</v>
      </c>
      <c r="L26" s="3" t="e">
        <f>#REF!</f>
        <v>#REF!</v>
      </c>
      <c r="M26" s="3" t="e">
        <f>#REF!</f>
        <v>#REF!</v>
      </c>
      <c r="N26" s="3" t="e">
        <f>#REF!</f>
        <v>#REF!</v>
      </c>
    </row>
    <row r="27" spans="1:15" s="4" customFormat="1" x14ac:dyDescent="0.2">
      <c r="A27" s="6" t="s">
        <v>43</v>
      </c>
      <c r="B27" s="5"/>
      <c r="C27" s="7" t="s">
        <v>9</v>
      </c>
      <c r="D27" s="8">
        <v>2</v>
      </c>
      <c r="E27" s="9">
        <v>1890</v>
      </c>
      <c r="F27" s="8">
        <v>3780</v>
      </c>
      <c r="G27" s="3">
        <f>E27</f>
        <v>1890</v>
      </c>
      <c r="H27" s="3">
        <f>F27</f>
        <v>3780</v>
      </c>
      <c r="I27" s="3" t="e">
        <f>#REF!</f>
        <v>#REF!</v>
      </c>
      <c r="J27" s="3" t="e">
        <f>#REF!</f>
        <v>#REF!</v>
      </c>
      <c r="K27" s="3" t="e">
        <f>#REF!</f>
        <v>#REF!</v>
      </c>
      <c r="L27" s="3" t="e">
        <f>#REF!</f>
        <v>#REF!</v>
      </c>
      <c r="M27" s="3" t="e">
        <f>#REF!</f>
        <v>#REF!</v>
      </c>
      <c r="N27" s="3" t="e">
        <f>#REF!</f>
        <v>#REF!</v>
      </c>
    </row>
    <row r="28" spans="1:15" s="4" customFormat="1" ht="25.5" x14ac:dyDescent="0.2">
      <c r="A28" s="6" t="s">
        <v>44</v>
      </c>
      <c r="B28" s="5"/>
      <c r="C28" s="7" t="s">
        <v>9</v>
      </c>
      <c r="D28" s="8" t="s">
        <v>16</v>
      </c>
      <c r="E28" s="9">
        <v>410</v>
      </c>
      <c r="F28" s="8">
        <v>2550.8000000000002</v>
      </c>
      <c r="G28" s="3">
        <f>E28</f>
        <v>410</v>
      </c>
      <c r="H28" s="3">
        <f>F28</f>
        <v>2550.8000000000002</v>
      </c>
      <c r="I28" s="3" t="e">
        <f>#REF!</f>
        <v>#REF!</v>
      </c>
      <c r="J28" s="3" t="e">
        <f>#REF!</f>
        <v>#REF!</v>
      </c>
      <c r="K28" s="3" t="e">
        <f>#REF!</f>
        <v>#REF!</v>
      </c>
      <c r="L28" s="3" t="e">
        <f>#REF!</f>
        <v>#REF!</v>
      </c>
      <c r="M28" s="3" t="e">
        <f>#REF!</f>
        <v>#REF!</v>
      </c>
      <c r="N28" s="3" t="e">
        <f>#REF!</f>
        <v>#REF!</v>
      </c>
    </row>
    <row r="29" spans="1:15" s="2" customFormat="1" ht="15" hidden="1" customHeight="1" thickBot="1" x14ac:dyDescent="0.25">
      <c r="A29" s="10"/>
      <c r="B29" s="10"/>
      <c r="C29" s="10"/>
      <c r="D29" s="10"/>
      <c r="E29" s="11"/>
      <c r="F29" s="10"/>
      <c r="O29" s="2" t="s">
        <v>7</v>
      </c>
    </row>
    <row r="30" spans="1:15" s="4" customFormat="1" x14ac:dyDescent="0.2">
      <c r="A30" s="6" t="s">
        <v>45</v>
      </c>
      <c r="B30" s="5"/>
      <c r="C30" s="7" t="s">
        <v>11</v>
      </c>
      <c r="D30" s="8" t="s">
        <v>46</v>
      </c>
      <c r="E30" s="9">
        <v>108</v>
      </c>
      <c r="F30" s="8">
        <v>6400.08</v>
      </c>
      <c r="G30" s="3">
        <f>E30</f>
        <v>108</v>
      </c>
      <c r="H30" s="3">
        <f>F30</f>
        <v>6400.08</v>
      </c>
      <c r="I30" s="3" t="e">
        <f>#REF!</f>
        <v>#REF!</v>
      </c>
      <c r="J30" s="3" t="e">
        <f>#REF!</f>
        <v>#REF!</v>
      </c>
      <c r="K30" s="3" t="e">
        <f>#REF!</f>
        <v>#REF!</v>
      </c>
      <c r="L30" s="3" t="e">
        <f>#REF!</f>
        <v>#REF!</v>
      </c>
      <c r="M30" s="3" t="e">
        <f>#REF!</f>
        <v>#REF!</v>
      </c>
      <c r="N30" s="3" t="e">
        <f>#REF!</f>
        <v>#REF!</v>
      </c>
    </row>
    <row r="31" spans="1:15" s="4" customFormat="1" ht="25.5" x14ac:dyDescent="0.2">
      <c r="A31" s="6" t="s">
        <v>47</v>
      </c>
      <c r="B31" s="5"/>
      <c r="C31" s="7" t="s">
        <v>20</v>
      </c>
      <c r="D31" s="8">
        <v>30</v>
      </c>
      <c r="E31" s="9">
        <v>24</v>
      </c>
      <c r="F31" s="8">
        <v>720</v>
      </c>
      <c r="G31" s="3">
        <f>E31</f>
        <v>24</v>
      </c>
      <c r="H31" s="3">
        <f>F31</f>
        <v>720</v>
      </c>
      <c r="I31" s="3" t="e">
        <f>#REF!</f>
        <v>#REF!</v>
      </c>
      <c r="J31" s="3" t="e">
        <f>#REF!</f>
        <v>#REF!</v>
      </c>
      <c r="K31" s="3" t="e">
        <f>#REF!</f>
        <v>#REF!</v>
      </c>
      <c r="L31" s="3" t="e">
        <f>#REF!</f>
        <v>#REF!</v>
      </c>
      <c r="M31" s="3" t="e">
        <f>#REF!</f>
        <v>#REF!</v>
      </c>
      <c r="N31" s="3" t="e">
        <f>#REF!</f>
        <v>#REF!</v>
      </c>
    </row>
    <row r="32" spans="1:15" s="4" customFormat="1" ht="25.5" x14ac:dyDescent="0.2">
      <c r="A32" s="6" t="s">
        <v>48</v>
      </c>
      <c r="B32" s="5"/>
      <c r="C32" s="7" t="s">
        <v>20</v>
      </c>
      <c r="D32" s="8">
        <v>592</v>
      </c>
      <c r="E32" s="9">
        <v>5</v>
      </c>
      <c r="F32" s="8">
        <v>2960</v>
      </c>
      <c r="G32" s="3">
        <f>E32</f>
        <v>5</v>
      </c>
      <c r="H32" s="3">
        <f>F32</f>
        <v>2960</v>
      </c>
      <c r="I32" s="3" t="e">
        <f>#REF!</f>
        <v>#REF!</v>
      </c>
      <c r="J32" s="3" t="e">
        <f>#REF!</f>
        <v>#REF!</v>
      </c>
      <c r="K32" s="3" t="e">
        <f>#REF!</f>
        <v>#REF!</v>
      </c>
      <c r="L32" s="3" t="e">
        <f>#REF!</f>
        <v>#REF!</v>
      </c>
      <c r="M32" s="3" t="e">
        <f>#REF!</f>
        <v>#REF!</v>
      </c>
      <c r="N32" s="3" t="e">
        <f>#REF!</f>
        <v>#REF!</v>
      </c>
    </row>
    <row r="33" spans="1:14" s="4" customFormat="1" x14ac:dyDescent="0.2">
      <c r="A33" s="6" t="s">
        <v>49</v>
      </c>
      <c r="B33" s="5"/>
      <c r="C33" s="7" t="s">
        <v>20</v>
      </c>
      <c r="D33" s="8">
        <v>10</v>
      </c>
      <c r="E33" s="9">
        <v>12</v>
      </c>
      <c r="F33" s="8">
        <v>120</v>
      </c>
      <c r="G33" s="3">
        <f>E33</f>
        <v>12</v>
      </c>
      <c r="H33" s="3">
        <f>F33</f>
        <v>120</v>
      </c>
      <c r="I33" s="3" t="e">
        <f>#REF!</f>
        <v>#REF!</v>
      </c>
      <c r="J33" s="3" t="e">
        <f>#REF!</f>
        <v>#REF!</v>
      </c>
      <c r="K33" s="3" t="e">
        <f>#REF!</f>
        <v>#REF!</v>
      </c>
      <c r="L33" s="3" t="e">
        <f>#REF!</f>
        <v>#REF!</v>
      </c>
      <c r="M33" s="3" t="e">
        <f>#REF!</f>
        <v>#REF!</v>
      </c>
      <c r="N33" s="3" t="e">
        <f>#REF!</f>
        <v>#REF!</v>
      </c>
    </row>
    <row r="34" spans="1:14" s="4" customFormat="1" ht="25.5" x14ac:dyDescent="0.2">
      <c r="A34" s="6" t="s">
        <v>50</v>
      </c>
      <c r="B34" s="5"/>
      <c r="C34" s="7" t="s">
        <v>11</v>
      </c>
      <c r="D34" s="8" t="s">
        <v>51</v>
      </c>
      <c r="E34" s="9">
        <v>25</v>
      </c>
      <c r="F34" s="8">
        <v>2541.9900000000002</v>
      </c>
      <c r="G34" s="3">
        <f>E34</f>
        <v>25</v>
      </c>
      <c r="H34" s="3">
        <f>F34</f>
        <v>2541.9900000000002</v>
      </c>
      <c r="I34" s="3" t="e">
        <f>#REF!</f>
        <v>#REF!</v>
      </c>
      <c r="J34" s="3" t="e">
        <f>#REF!</f>
        <v>#REF!</v>
      </c>
      <c r="K34" s="3" t="e">
        <f>#REF!</f>
        <v>#REF!</v>
      </c>
      <c r="L34" s="3" t="e">
        <f>#REF!</f>
        <v>#REF!</v>
      </c>
      <c r="M34" s="3" t="e">
        <f>#REF!</f>
        <v>#REF!</v>
      </c>
      <c r="N34" s="3" t="e">
        <f>#REF!</f>
        <v>#REF!</v>
      </c>
    </row>
    <row r="35" spans="1:14" s="4" customFormat="1" x14ac:dyDescent="0.2">
      <c r="A35" s="6" t="s">
        <v>52</v>
      </c>
      <c r="B35" s="5"/>
      <c r="C35" s="7" t="s">
        <v>20</v>
      </c>
      <c r="D35" s="8">
        <v>800</v>
      </c>
      <c r="E35" s="9">
        <v>48</v>
      </c>
      <c r="F35" s="8">
        <v>38400</v>
      </c>
      <c r="G35" s="3">
        <f>E35</f>
        <v>48</v>
      </c>
      <c r="H35" s="3">
        <f>F35</f>
        <v>38400</v>
      </c>
      <c r="I35" s="3" t="e">
        <f>#REF!</f>
        <v>#REF!</v>
      </c>
      <c r="J35" s="3" t="e">
        <f>#REF!</f>
        <v>#REF!</v>
      </c>
      <c r="K35" s="3" t="e">
        <f>#REF!</f>
        <v>#REF!</v>
      </c>
      <c r="L35" s="3" t="e">
        <f>#REF!</f>
        <v>#REF!</v>
      </c>
      <c r="M35" s="3" t="e">
        <f>#REF!</f>
        <v>#REF!</v>
      </c>
      <c r="N35" s="3" t="e">
        <f>#REF!</f>
        <v>#REF!</v>
      </c>
    </row>
    <row r="36" spans="1:14" s="4" customFormat="1" x14ac:dyDescent="0.2">
      <c r="A36" s="6" t="s">
        <v>53</v>
      </c>
      <c r="B36" s="5"/>
      <c r="C36" s="7" t="s">
        <v>20</v>
      </c>
      <c r="D36" s="8" t="s">
        <v>54</v>
      </c>
      <c r="E36" s="9">
        <v>145</v>
      </c>
      <c r="F36" s="8">
        <v>31041.670000000002</v>
      </c>
      <c r="G36" s="3">
        <f>E36</f>
        <v>145</v>
      </c>
      <c r="H36" s="3">
        <f>F36</f>
        <v>31041.670000000002</v>
      </c>
      <c r="I36" s="3" t="e">
        <f>#REF!</f>
        <v>#REF!</v>
      </c>
      <c r="J36" s="3" t="e">
        <f>#REF!</f>
        <v>#REF!</v>
      </c>
      <c r="K36" s="3" t="e">
        <f>#REF!</f>
        <v>#REF!</v>
      </c>
      <c r="L36" s="3" t="e">
        <f>#REF!</f>
        <v>#REF!</v>
      </c>
      <c r="M36" s="3" t="e">
        <f>#REF!</f>
        <v>#REF!</v>
      </c>
      <c r="N36" s="3" t="e">
        <f>#REF!</f>
        <v>#REF!</v>
      </c>
    </row>
    <row r="37" spans="1:14" s="4" customFormat="1" ht="25.5" x14ac:dyDescent="0.2">
      <c r="A37" s="6" t="s">
        <v>55</v>
      </c>
      <c r="B37" s="5"/>
      <c r="C37" s="7" t="s">
        <v>20</v>
      </c>
      <c r="D37" s="8" t="s">
        <v>56</v>
      </c>
      <c r="E37" s="9">
        <v>10</v>
      </c>
      <c r="F37" s="8">
        <v>107.60000000000001</v>
      </c>
      <c r="G37" s="3">
        <f>E37</f>
        <v>10</v>
      </c>
      <c r="H37" s="3">
        <f>F37</f>
        <v>107.60000000000001</v>
      </c>
      <c r="I37" s="3" t="e">
        <f>#REF!</f>
        <v>#REF!</v>
      </c>
      <c r="J37" s="3" t="e">
        <f>#REF!</f>
        <v>#REF!</v>
      </c>
      <c r="K37" s="3" t="e">
        <f>#REF!</f>
        <v>#REF!</v>
      </c>
      <c r="L37" s="3" t="e">
        <f>#REF!</f>
        <v>#REF!</v>
      </c>
      <c r="M37" s="3" t="e">
        <f>#REF!</f>
        <v>#REF!</v>
      </c>
      <c r="N37" s="3" t="e">
        <f>#REF!</f>
        <v>#REF!</v>
      </c>
    </row>
    <row r="38" spans="1:14" s="4" customFormat="1" x14ac:dyDescent="0.2">
      <c r="A38" s="6" t="s">
        <v>57</v>
      </c>
      <c r="B38" s="5"/>
      <c r="C38" s="7" t="s">
        <v>20</v>
      </c>
      <c r="D38" s="8">
        <v>790</v>
      </c>
      <c r="E38" s="9">
        <v>31</v>
      </c>
      <c r="F38" s="8">
        <v>24490</v>
      </c>
      <c r="G38" s="3">
        <f>E38</f>
        <v>31</v>
      </c>
      <c r="H38" s="3">
        <f>F38</f>
        <v>24490</v>
      </c>
      <c r="I38" s="3" t="e">
        <f>#REF!</f>
        <v>#REF!</v>
      </c>
      <c r="J38" s="3" t="e">
        <f>#REF!</f>
        <v>#REF!</v>
      </c>
      <c r="K38" s="3" t="e">
        <f>#REF!</f>
        <v>#REF!</v>
      </c>
      <c r="L38" s="3" t="e">
        <f>#REF!</f>
        <v>#REF!</v>
      </c>
      <c r="M38" s="3" t="e">
        <f>#REF!</f>
        <v>#REF!</v>
      </c>
      <c r="N38" s="3" t="e">
        <f>#REF!</f>
        <v>#REF!</v>
      </c>
    </row>
    <row r="39" spans="1:14" s="4" customFormat="1" x14ac:dyDescent="0.2">
      <c r="A39" s="6" t="s">
        <v>58</v>
      </c>
      <c r="B39" s="5"/>
      <c r="C39" s="7" t="s">
        <v>20</v>
      </c>
      <c r="D39" s="8" t="s">
        <v>42</v>
      </c>
      <c r="E39" s="9">
        <v>34100</v>
      </c>
      <c r="F39" s="8">
        <v>6820</v>
      </c>
      <c r="G39" s="3">
        <f>E39</f>
        <v>34100</v>
      </c>
      <c r="H39" s="3">
        <f>F39</f>
        <v>6820</v>
      </c>
      <c r="I39" s="3" t="e">
        <f>#REF!</f>
        <v>#REF!</v>
      </c>
      <c r="J39" s="3" t="e">
        <f>#REF!</f>
        <v>#REF!</v>
      </c>
      <c r="K39" s="3" t="e">
        <f>#REF!</f>
        <v>#REF!</v>
      </c>
      <c r="L39" s="3" t="e">
        <f>#REF!</f>
        <v>#REF!</v>
      </c>
      <c r="M39" s="3" t="e">
        <f>#REF!</f>
        <v>#REF!</v>
      </c>
      <c r="N39" s="3" t="e">
        <f>#REF!</f>
        <v>#REF!</v>
      </c>
    </row>
    <row r="40" spans="1:14" s="4" customFormat="1" x14ac:dyDescent="0.2">
      <c r="A40" s="6" t="s">
        <v>59</v>
      </c>
      <c r="B40" s="5"/>
      <c r="C40" s="7" t="s">
        <v>20</v>
      </c>
      <c r="D40" s="8" t="s">
        <v>60</v>
      </c>
      <c r="E40" s="9">
        <v>123000</v>
      </c>
      <c r="F40" s="8">
        <v>12300</v>
      </c>
      <c r="G40" s="3">
        <f>E40</f>
        <v>123000</v>
      </c>
      <c r="H40" s="3">
        <f>F40</f>
        <v>12300</v>
      </c>
      <c r="I40" s="3" t="e">
        <f>#REF!</f>
        <v>#REF!</v>
      </c>
      <c r="J40" s="3" t="e">
        <f>#REF!</f>
        <v>#REF!</v>
      </c>
      <c r="K40" s="3" t="e">
        <f>#REF!</f>
        <v>#REF!</v>
      </c>
      <c r="L40" s="3" t="e">
        <f>#REF!</f>
        <v>#REF!</v>
      </c>
      <c r="M40" s="3" t="e">
        <f>#REF!</f>
        <v>#REF!</v>
      </c>
      <c r="N40" s="3" t="e">
        <f>#REF!</f>
        <v>#REF!</v>
      </c>
    </row>
    <row r="41" spans="1:14" s="4" customFormat="1" x14ac:dyDescent="0.2">
      <c r="A41" s="6" t="s">
        <v>61</v>
      </c>
      <c r="B41" s="5"/>
      <c r="C41" s="7" t="s">
        <v>20</v>
      </c>
      <c r="D41" s="8">
        <v>4</v>
      </c>
      <c r="E41" s="9"/>
      <c r="F41" s="8"/>
      <c r="G41" s="3">
        <f>E41</f>
        <v>0</v>
      </c>
      <c r="H41" s="3">
        <f>F41</f>
        <v>0</v>
      </c>
      <c r="I41" s="3" t="e">
        <f>#REF!</f>
        <v>#REF!</v>
      </c>
      <c r="J41" s="3" t="e">
        <f>#REF!</f>
        <v>#REF!</v>
      </c>
      <c r="K41" s="3" t="e">
        <f>#REF!</f>
        <v>#REF!</v>
      </c>
      <c r="L41" s="3" t="e">
        <f>#REF!</f>
        <v>#REF!</v>
      </c>
      <c r="M41" s="3" t="e">
        <f>#REF!</f>
        <v>#REF!</v>
      </c>
      <c r="N41" s="3" t="e">
        <f>#REF!</f>
        <v>#REF!</v>
      </c>
    </row>
    <row r="42" spans="1:14" s="4" customFormat="1" x14ac:dyDescent="0.2">
      <c r="A42" s="6" t="s">
        <v>62</v>
      </c>
      <c r="B42" s="5"/>
      <c r="C42" s="7" t="s">
        <v>20</v>
      </c>
      <c r="D42" s="8">
        <v>65</v>
      </c>
      <c r="E42" s="9">
        <v>80</v>
      </c>
      <c r="F42" s="8">
        <v>5200</v>
      </c>
      <c r="G42" s="3">
        <f>E42</f>
        <v>80</v>
      </c>
      <c r="H42" s="3">
        <f>F42</f>
        <v>5200</v>
      </c>
      <c r="I42" s="3" t="e">
        <f>#REF!</f>
        <v>#REF!</v>
      </c>
      <c r="J42" s="3" t="e">
        <f>#REF!</f>
        <v>#REF!</v>
      </c>
      <c r="K42" s="3" t="e">
        <f>#REF!</f>
        <v>#REF!</v>
      </c>
      <c r="L42" s="3" t="e">
        <f>#REF!</f>
        <v>#REF!</v>
      </c>
      <c r="M42" s="3" t="e">
        <f>#REF!</f>
        <v>#REF!</v>
      </c>
      <c r="N42" s="3" t="e">
        <f>#REF!</f>
        <v>#REF!</v>
      </c>
    </row>
    <row r="43" spans="1:14" s="4" customFormat="1" x14ac:dyDescent="0.2">
      <c r="A43" s="6" t="s">
        <v>63</v>
      </c>
      <c r="B43" s="5"/>
      <c r="C43" s="7" t="s">
        <v>20</v>
      </c>
      <c r="D43" s="8">
        <v>1</v>
      </c>
      <c r="E43" s="9">
        <v>7</v>
      </c>
      <c r="F43" s="8">
        <v>7</v>
      </c>
      <c r="G43" s="3">
        <f>E43</f>
        <v>7</v>
      </c>
      <c r="H43" s="3">
        <f>F43</f>
        <v>7</v>
      </c>
      <c r="I43" s="3" t="e">
        <f>#REF!</f>
        <v>#REF!</v>
      </c>
      <c r="J43" s="3" t="e">
        <f>#REF!</f>
        <v>#REF!</v>
      </c>
      <c r="K43" s="3" t="e">
        <f>#REF!</f>
        <v>#REF!</v>
      </c>
      <c r="L43" s="3" t="e">
        <f>#REF!</f>
        <v>#REF!</v>
      </c>
      <c r="M43" s="3" t="e">
        <f>#REF!</f>
        <v>#REF!</v>
      </c>
      <c r="N43" s="3" t="e">
        <f>#REF!</f>
        <v>#REF!</v>
      </c>
    </row>
    <row r="44" spans="1:14" s="4" customFormat="1" ht="25.5" x14ac:dyDescent="0.2">
      <c r="A44" s="6" t="s">
        <v>64</v>
      </c>
      <c r="B44" s="5"/>
      <c r="C44" s="7" t="s">
        <v>20</v>
      </c>
      <c r="D44" s="8" t="s">
        <v>65</v>
      </c>
      <c r="E44" s="9">
        <v>3</v>
      </c>
      <c r="F44" s="8">
        <v>5355.9900000000007</v>
      </c>
      <c r="G44" s="3">
        <f>E44</f>
        <v>3</v>
      </c>
      <c r="H44" s="3">
        <f>F44</f>
        <v>5355.9900000000007</v>
      </c>
      <c r="I44" s="3" t="e">
        <f>#REF!</f>
        <v>#REF!</v>
      </c>
      <c r="J44" s="3" t="e">
        <f>#REF!</f>
        <v>#REF!</v>
      </c>
      <c r="K44" s="3" t="e">
        <f>#REF!</f>
        <v>#REF!</v>
      </c>
      <c r="L44" s="3" t="e">
        <f>#REF!</f>
        <v>#REF!</v>
      </c>
      <c r="M44" s="3" t="e">
        <f>#REF!</f>
        <v>#REF!</v>
      </c>
      <c r="N44" s="3" t="e">
        <f>#REF!</f>
        <v>#REF!</v>
      </c>
    </row>
    <row r="45" spans="1:14" s="4" customFormat="1" x14ac:dyDescent="0.2">
      <c r="A45" s="6" t="s">
        <v>66</v>
      </c>
      <c r="B45" s="5"/>
      <c r="C45" s="7" t="s">
        <v>20</v>
      </c>
      <c r="D45" s="8" t="s">
        <v>67</v>
      </c>
      <c r="E45" s="9">
        <v>4</v>
      </c>
      <c r="F45" s="8">
        <v>732.67000000000007</v>
      </c>
      <c r="G45" s="3">
        <f>E45</f>
        <v>4</v>
      </c>
      <c r="H45" s="3">
        <f>F45</f>
        <v>732.67000000000007</v>
      </c>
      <c r="I45" s="3" t="e">
        <f>#REF!</f>
        <v>#REF!</v>
      </c>
      <c r="J45" s="3" t="e">
        <f>#REF!</f>
        <v>#REF!</v>
      </c>
      <c r="K45" s="3" t="e">
        <f>#REF!</f>
        <v>#REF!</v>
      </c>
      <c r="L45" s="3" t="e">
        <f>#REF!</f>
        <v>#REF!</v>
      </c>
      <c r="M45" s="3" t="e">
        <f>#REF!</f>
        <v>#REF!</v>
      </c>
      <c r="N45" s="3" t="e">
        <f>#REF!</f>
        <v>#REF!</v>
      </c>
    </row>
    <row r="46" spans="1:14" s="4" customFormat="1" ht="25.5" x14ac:dyDescent="0.2">
      <c r="A46" s="6" t="s">
        <v>68</v>
      </c>
      <c r="B46" s="5"/>
      <c r="C46" s="7" t="s">
        <v>20</v>
      </c>
      <c r="D46" s="8">
        <v>65</v>
      </c>
      <c r="E46" s="9">
        <v>90</v>
      </c>
      <c r="F46" s="8">
        <v>5850</v>
      </c>
      <c r="G46" s="3">
        <f>E46</f>
        <v>90</v>
      </c>
      <c r="H46" s="3">
        <f>F46</f>
        <v>5850</v>
      </c>
      <c r="I46" s="3" t="e">
        <f>#REF!</f>
        <v>#REF!</v>
      </c>
      <c r="J46" s="3" t="e">
        <f>#REF!</f>
        <v>#REF!</v>
      </c>
      <c r="K46" s="3" t="e">
        <f>#REF!</f>
        <v>#REF!</v>
      </c>
      <c r="L46" s="3" t="e">
        <f>#REF!</f>
        <v>#REF!</v>
      </c>
      <c r="M46" s="3" t="e">
        <f>#REF!</f>
        <v>#REF!</v>
      </c>
      <c r="N46" s="3" t="e">
        <f>#REF!</f>
        <v>#REF!</v>
      </c>
    </row>
    <row r="47" spans="1:14" s="4" customFormat="1" ht="51" x14ac:dyDescent="0.2">
      <c r="A47" s="6" t="s">
        <v>69</v>
      </c>
      <c r="B47" s="5"/>
      <c r="C47" s="7" t="s">
        <v>20</v>
      </c>
      <c r="D47" s="8">
        <v>30</v>
      </c>
      <c r="E47" s="9">
        <v>1</v>
      </c>
      <c r="F47" s="8">
        <v>30</v>
      </c>
      <c r="G47" s="3">
        <f>E47</f>
        <v>1</v>
      </c>
      <c r="H47" s="3">
        <f>F47</f>
        <v>30</v>
      </c>
      <c r="I47" s="3" t="e">
        <f>#REF!</f>
        <v>#REF!</v>
      </c>
      <c r="J47" s="3" t="e">
        <f>#REF!</f>
        <v>#REF!</v>
      </c>
      <c r="K47" s="3" t="e">
        <f>#REF!</f>
        <v>#REF!</v>
      </c>
      <c r="L47" s="3" t="e">
        <f>#REF!</f>
        <v>#REF!</v>
      </c>
      <c r="M47" s="3" t="e">
        <f>#REF!</f>
        <v>#REF!</v>
      </c>
      <c r="N47" s="3" t="e">
        <f>#REF!</f>
        <v>#REF!</v>
      </c>
    </row>
    <row r="48" spans="1:14" s="4" customFormat="1" x14ac:dyDescent="0.2">
      <c r="A48" s="6" t="s">
        <v>70</v>
      </c>
      <c r="B48" s="5"/>
      <c r="C48" s="7" t="s">
        <v>20</v>
      </c>
      <c r="D48" s="8" t="s">
        <v>71</v>
      </c>
      <c r="E48" s="9">
        <v>100</v>
      </c>
      <c r="F48" s="8">
        <v>1</v>
      </c>
      <c r="G48" s="3">
        <f>E48</f>
        <v>100</v>
      </c>
      <c r="H48" s="3">
        <f>F48</f>
        <v>1</v>
      </c>
      <c r="I48" s="3" t="e">
        <f>#REF!</f>
        <v>#REF!</v>
      </c>
      <c r="J48" s="3" t="e">
        <f>#REF!</f>
        <v>#REF!</v>
      </c>
      <c r="K48" s="3" t="e">
        <f>#REF!</f>
        <v>#REF!</v>
      </c>
      <c r="L48" s="3" t="e">
        <f>#REF!</f>
        <v>#REF!</v>
      </c>
      <c r="M48" s="3" t="e">
        <f>#REF!</f>
        <v>#REF!</v>
      </c>
      <c r="N48" s="3" t="e">
        <f>#REF!</f>
        <v>#REF!</v>
      </c>
    </row>
    <row r="49" spans="1:15" s="4" customFormat="1" x14ac:dyDescent="0.2">
      <c r="A49" s="6" t="s">
        <v>72</v>
      </c>
      <c r="B49" s="5"/>
      <c r="C49" s="7" t="s">
        <v>20</v>
      </c>
      <c r="D49" s="8">
        <v>1</v>
      </c>
      <c r="E49" s="9">
        <v>41</v>
      </c>
      <c r="F49" s="8">
        <v>41</v>
      </c>
      <c r="G49" s="3">
        <f>E49</f>
        <v>41</v>
      </c>
      <c r="H49" s="3">
        <f>F49</f>
        <v>41</v>
      </c>
      <c r="I49" s="3" t="e">
        <f>#REF!</f>
        <v>#REF!</v>
      </c>
      <c r="J49" s="3" t="e">
        <f>#REF!</f>
        <v>#REF!</v>
      </c>
      <c r="K49" s="3" t="e">
        <f>#REF!</f>
        <v>#REF!</v>
      </c>
      <c r="L49" s="3" t="e">
        <f>#REF!</f>
        <v>#REF!</v>
      </c>
      <c r="M49" s="3" t="e">
        <f>#REF!</f>
        <v>#REF!</v>
      </c>
      <c r="N49" s="3" t="e">
        <f>#REF!</f>
        <v>#REF!</v>
      </c>
    </row>
    <row r="50" spans="1:15" s="4" customFormat="1" ht="25.5" x14ac:dyDescent="0.2">
      <c r="A50" s="6" t="s">
        <v>73</v>
      </c>
      <c r="B50" s="5"/>
      <c r="C50" s="7" t="s">
        <v>20</v>
      </c>
      <c r="D50" s="8">
        <v>100</v>
      </c>
      <c r="E50" s="9">
        <v>15</v>
      </c>
      <c r="F50" s="8">
        <v>1500</v>
      </c>
      <c r="G50" s="3">
        <f>E50</f>
        <v>15</v>
      </c>
      <c r="H50" s="3">
        <f>F50</f>
        <v>1500</v>
      </c>
      <c r="I50" s="3" t="e">
        <f>#REF!</f>
        <v>#REF!</v>
      </c>
      <c r="J50" s="3" t="e">
        <f>#REF!</f>
        <v>#REF!</v>
      </c>
      <c r="K50" s="3" t="e">
        <f>#REF!</f>
        <v>#REF!</v>
      </c>
      <c r="L50" s="3" t="e">
        <f>#REF!</f>
        <v>#REF!</v>
      </c>
      <c r="M50" s="3" t="e">
        <f>#REF!</f>
        <v>#REF!</v>
      </c>
      <c r="N50" s="3" t="e">
        <f>#REF!</f>
        <v>#REF!</v>
      </c>
    </row>
    <row r="51" spans="1:15" s="4" customFormat="1" ht="25.5" x14ac:dyDescent="0.2">
      <c r="A51" s="6" t="s">
        <v>74</v>
      </c>
      <c r="B51" s="5"/>
      <c r="C51" s="7" t="s">
        <v>20</v>
      </c>
      <c r="D51" s="8">
        <v>2000</v>
      </c>
      <c r="E51" s="9">
        <v>12</v>
      </c>
      <c r="F51" s="8">
        <v>24000</v>
      </c>
      <c r="G51" s="3">
        <f>E51</f>
        <v>12</v>
      </c>
      <c r="H51" s="3">
        <f>F51</f>
        <v>24000</v>
      </c>
      <c r="I51" s="3" t="e">
        <f>#REF!</f>
        <v>#REF!</v>
      </c>
      <c r="J51" s="3" t="e">
        <f>#REF!</f>
        <v>#REF!</v>
      </c>
      <c r="K51" s="3" t="e">
        <f>#REF!</f>
        <v>#REF!</v>
      </c>
      <c r="L51" s="3" t="e">
        <f>#REF!</f>
        <v>#REF!</v>
      </c>
      <c r="M51" s="3" t="e">
        <f>#REF!</f>
        <v>#REF!</v>
      </c>
      <c r="N51" s="3" t="e">
        <f>#REF!</f>
        <v>#REF!</v>
      </c>
    </row>
    <row r="52" spans="1:15" s="4" customFormat="1" ht="25.5" x14ac:dyDescent="0.2">
      <c r="A52" s="6" t="s">
        <v>75</v>
      </c>
      <c r="B52" s="5"/>
      <c r="C52" s="7" t="s">
        <v>20</v>
      </c>
      <c r="D52" s="8">
        <v>1</v>
      </c>
      <c r="E52" s="9">
        <v>10</v>
      </c>
      <c r="F52" s="8">
        <v>10</v>
      </c>
      <c r="G52" s="3">
        <f>E52</f>
        <v>10</v>
      </c>
      <c r="H52" s="3">
        <f>F52</f>
        <v>10</v>
      </c>
      <c r="I52" s="3" t="e">
        <f>#REF!</f>
        <v>#REF!</v>
      </c>
      <c r="J52" s="3" t="e">
        <f>#REF!</f>
        <v>#REF!</v>
      </c>
      <c r="K52" s="3" t="e">
        <f>#REF!</f>
        <v>#REF!</v>
      </c>
      <c r="L52" s="3" t="e">
        <f>#REF!</f>
        <v>#REF!</v>
      </c>
      <c r="M52" s="3" t="e">
        <f>#REF!</f>
        <v>#REF!</v>
      </c>
      <c r="N52" s="3" t="e">
        <f>#REF!</f>
        <v>#REF!</v>
      </c>
    </row>
    <row r="53" spans="1:15" s="4" customFormat="1" ht="38.25" x14ac:dyDescent="0.2">
      <c r="A53" s="6" t="s">
        <v>76</v>
      </c>
      <c r="B53" s="5"/>
      <c r="C53" s="7" t="s">
        <v>20</v>
      </c>
      <c r="D53" s="8">
        <v>60</v>
      </c>
      <c r="E53" s="9">
        <v>8</v>
      </c>
      <c r="F53" s="8">
        <v>480</v>
      </c>
      <c r="G53" s="3">
        <f>E53</f>
        <v>8</v>
      </c>
      <c r="H53" s="3">
        <f>F53</f>
        <v>480</v>
      </c>
      <c r="I53" s="3" t="e">
        <f>#REF!</f>
        <v>#REF!</v>
      </c>
      <c r="J53" s="3" t="e">
        <f>#REF!</f>
        <v>#REF!</v>
      </c>
      <c r="K53" s="3" t="e">
        <f>#REF!</f>
        <v>#REF!</v>
      </c>
      <c r="L53" s="3" t="e">
        <f>#REF!</f>
        <v>#REF!</v>
      </c>
      <c r="M53" s="3" t="e">
        <f>#REF!</f>
        <v>#REF!</v>
      </c>
      <c r="N53" s="3" t="e">
        <f>#REF!</f>
        <v>#REF!</v>
      </c>
    </row>
    <row r="54" spans="1:15" s="4" customFormat="1" x14ac:dyDescent="0.2">
      <c r="A54" s="6" t="s">
        <v>77</v>
      </c>
      <c r="B54" s="5"/>
      <c r="C54" s="7" t="s">
        <v>20</v>
      </c>
      <c r="D54" s="8">
        <v>50</v>
      </c>
      <c r="E54" s="9">
        <v>5</v>
      </c>
      <c r="F54" s="8">
        <v>250</v>
      </c>
      <c r="G54" s="3">
        <f>E54</f>
        <v>5</v>
      </c>
      <c r="H54" s="3">
        <f>F54</f>
        <v>250</v>
      </c>
      <c r="I54" s="3" t="e">
        <f>#REF!</f>
        <v>#REF!</v>
      </c>
      <c r="J54" s="3" t="e">
        <f>#REF!</f>
        <v>#REF!</v>
      </c>
      <c r="K54" s="3" t="e">
        <f>#REF!</f>
        <v>#REF!</v>
      </c>
      <c r="L54" s="3" t="e">
        <f>#REF!</f>
        <v>#REF!</v>
      </c>
      <c r="M54" s="3" t="e">
        <f>#REF!</f>
        <v>#REF!</v>
      </c>
      <c r="N54" s="3" t="e">
        <f>#REF!</f>
        <v>#REF!</v>
      </c>
    </row>
    <row r="55" spans="1:15" s="4" customFormat="1" ht="25.5" x14ac:dyDescent="0.2">
      <c r="A55" s="6" t="s">
        <v>78</v>
      </c>
      <c r="B55" s="5"/>
      <c r="C55" s="7" t="s">
        <v>20</v>
      </c>
      <c r="D55" s="8">
        <v>1</v>
      </c>
      <c r="E55" s="9">
        <v>100</v>
      </c>
      <c r="F55" s="8">
        <v>100</v>
      </c>
      <c r="G55" s="3">
        <f>E55</f>
        <v>100</v>
      </c>
      <c r="H55" s="3">
        <f>F55</f>
        <v>100</v>
      </c>
      <c r="I55" s="3" t="e">
        <f>#REF!</f>
        <v>#REF!</v>
      </c>
      <c r="J55" s="3" t="e">
        <f>#REF!</f>
        <v>#REF!</v>
      </c>
      <c r="K55" s="3" t="e">
        <f>#REF!</f>
        <v>#REF!</v>
      </c>
      <c r="L55" s="3" t="e">
        <f>#REF!</f>
        <v>#REF!</v>
      </c>
      <c r="M55" s="3" t="e">
        <f>#REF!</f>
        <v>#REF!</v>
      </c>
      <c r="N55" s="3" t="e">
        <f>#REF!</f>
        <v>#REF!</v>
      </c>
    </row>
    <row r="56" spans="1:15" s="4" customFormat="1" ht="38.25" x14ac:dyDescent="0.2">
      <c r="A56" s="6" t="s">
        <v>79</v>
      </c>
      <c r="B56" s="5"/>
      <c r="C56" s="7" t="s">
        <v>20</v>
      </c>
      <c r="D56" s="8">
        <v>1</v>
      </c>
      <c r="E56" s="9">
        <v>32</v>
      </c>
      <c r="F56" s="8">
        <v>32</v>
      </c>
      <c r="G56" s="3">
        <f>E56</f>
        <v>32</v>
      </c>
      <c r="H56" s="3">
        <f>F56</f>
        <v>32</v>
      </c>
      <c r="I56" s="3" t="e">
        <f>#REF!</f>
        <v>#REF!</v>
      </c>
      <c r="J56" s="3" t="e">
        <f>#REF!</f>
        <v>#REF!</v>
      </c>
      <c r="K56" s="3" t="e">
        <f>#REF!</f>
        <v>#REF!</v>
      </c>
      <c r="L56" s="3" t="e">
        <f>#REF!</f>
        <v>#REF!</v>
      </c>
      <c r="M56" s="3" t="e">
        <f>#REF!</f>
        <v>#REF!</v>
      </c>
      <c r="N56" s="3" t="e">
        <f>#REF!</f>
        <v>#REF!</v>
      </c>
    </row>
    <row r="57" spans="1:15" s="4" customFormat="1" ht="38.25" x14ac:dyDescent="0.2">
      <c r="A57" s="6" t="s">
        <v>80</v>
      </c>
      <c r="B57" s="5"/>
      <c r="C57" s="7" t="s">
        <v>20</v>
      </c>
      <c r="D57" s="8" t="s">
        <v>81</v>
      </c>
      <c r="E57" s="9">
        <v>3256</v>
      </c>
      <c r="F57" s="8">
        <v>14603.16</v>
      </c>
      <c r="G57" s="3">
        <f>E57</f>
        <v>3256</v>
      </c>
      <c r="H57" s="3">
        <f>F57</f>
        <v>14603.16</v>
      </c>
      <c r="I57" s="3" t="e">
        <f>#REF!</f>
        <v>#REF!</v>
      </c>
      <c r="J57" s="3" t="e">
        <f>#REF!</f>
        <v>#REF!</v>
      </c>
      <c r="K57" s="3" t="e">
        <f>#REF!</f>
        <v>#REF!</v>
      </c>
      <c r="L57" s="3" t="e">
        <f>#REF!</f>
        <v>#REF!</v>
      </c>
      <c r="M57" s="3" t="e">
        <f>#REF!</f>
        <v>#REF!</v>
      </c>
      <c r="N57" s="3" t="e">
        <f>#REF!</f>
        <v>#REF!</v>
      </c>
    </row>
    <row r="58" spans="1:15" s="4" customFormat="1" x14ac:dyDescent="0.2">
      <c r="A58" s="6" t="s">
        <v>82</v>
      </c>
      <c r="B58" s="5"/>
      <c r="C58" s="7" t="s">
        <v>83</v>
      </c>
      <c r="D58" s="8">
        <v>3</v>
      </c>
      <c r="E58" s="9">
        <v>6200</v>
      </c>
      <c r="F58" s="8">
        <v>18600</v>
      </c>
      <c r="G58" s="3">
        <f>E58</f>
        <v>6200</v>
      </c>
      <c r="H58" s="3">
        <f>F58</f>
        <v>18600</v>
      </c>
      <c r="I58" s="3" t="e">
        <f>#REF!</f>
        <v>#REF!</v>
      </c>
      <c r="J58" s="3" t="e">
        <f>#REF!</f>
        <v>#REF!</v>
      </c>
      <c r="K58" s="3" t="e">
        <f>#REF!</f>
        <v>#REF!</v>
      </c>
      <c r="L58" s="3" t="e">
        <f>#REF!</f>
        <v>#REF!</v>
      </c>
      <c r="M58" s="3" t="e">
        <f>#REF!</f>
        <v>#REF!</v>
      </c>
      <c r="N58" s="3" t="e">
        <f>#REF!</f>
        <v>#REF!</v>
      </c>
    </row>
    <row r="59" spans="1:15" s="4" customFormat="1" ht="25.5" x14ac:dyDescent="0.2">
      <c r="A59" s="6" t="s">
        <v>84</v>
      </c>
      <c r="B59" s="5"/>
      <c r="C59" s="7" t="s">
        <v>83</v>
      </c>
      <c r="D59" s="8" t="s">
        <v>85</v>
      </c>
      <c r="E59" s="9">
        <v>7400</v>
      </c>
      <c r="F59" s="8">
        <v>579.04000000000008</v>
      </c>
      <c r="G59" s="3">
        <f>E59</f>
        <v>7400</v>
      </c>
      <c r="H59" s="3">
        <f>F59</f>
        <v>579.04000000000008</v>
      </c>
      <c r="I59" s="3" t="e">
        <f>#REF!</f>
        <v>#REF!</v>
      </c>
      <c r="J59" s="3" t="e">
        <f>#REF!</f>
        <v>#REF!</v>
      </c>
      <c r="K59" s="3" t="e">
        <f>#REF!</f>
        <v>#REF!</v>
      </c>
      <c r="L59" s="3" t="e">
        <f>#REF!</f>
        <v>#REF!</v>
      </c>
      <c r="M59" s="3" t="e">
        <f>#REF!</f>
        <v>#REF!</v>
      </c>
      <c r="N59" s="3" t="e">
        <f>#REF!</f>
        <v>#REF!</v>
      </c>
    </row>
    <row r="60" spans="1:15" s="4" customFormat="1" x14ac:dyDescent="0.2">
      <c r="A60" s="6" t="s">
        <v>86</v>
      </c>
      <c r="B60" s="5"/>
      <c r="C60" s="7" t="s">
        <v>20</v>
      </c>
      <c r="D60" s="8">
        <v>300</v>
      </c>
      <c r="E60" s="9">
        <v>2</v>
      </c>
      <c r="F60" s="8">
        <v>600</v>
      </c>
      <c r="G60" s="3">
        <f>E60</f>
        <v>2</v>
      </c>
      <c r="H60" s="3">
        <f>F60</f>
        <v>600</v>
      </c>
      <c r="I60" s="3" t="e">
        <f>#REF!</f>
        <v>#REF!</v>
      </c>
      <c r="J60" s="3" t="e">
        <f>#REF!</f>
        <v>#REF!</v>
      </c>
      <c r="K60" s="3" t="e">
        <f>#REF!</f>
        <v>#REF!</v>
      </c>
      <c r="L60" s="3" t="e">
        <f>#REF!</f>
        <v>#REF!</v>
      </c>
      <c r="M60" s="3" t="e">
        <f>#REF!</f>
        <v>#REF!</v>
      </c>
      <c r="N60" s="3" t="e">
        <f>#REF!</f>
        <v>#REF!</v>
      </c>
    </row>
    <row r="61" spans="1:15" s="4" customFormat="1" x14ac:dyDescent="0.2">
      <c r="A61" s="6" t="s">
        <v>87</v>
      </c>
      <c r="B61" s="5"/>
      <c r="C61" s="7" t="s">
        <v>20</v>
      </c>
      <c r="D61" s="8" t="s">
        <v>88</v>
      </c>
      <c r="E61" s="9">
        <v>9600</v>
      </c>
      <c r="F61" s="8">
        <v>1689.19</v>
      </c>
      <c r="G61" s="3">
        <f>E61</f>
        <v>9600</v>
      </c>
      <c r="H61" s="3">
        <f>F61</f>
        <v>1689.19</v>
      </c>
      <c r="I61" s="3" t="e">
        <f>#REF!</f>
        <v>#REF!</v>
      </c>
      <c r="J61" s="3" t="e">
        <f>#REF!</f>
        <v>#REF!</v>
      </c>
      <c r="K61" s="3" t="e">
        <f>#REF!</f>
        <v>#REF!</v>
      </c>
      <c r="L61" s="3" t="e">
        <f>#REF!</f>
        <v>#REF!</v>
      </c>
      <c r="M61" s="3" t="e">
        <f>#REF!</f>
        <v>#REF!</v>
      </c>
      <c r="N61" s="3" t="e">
        <f>#REF!</f>
        <v>#REF!</v>
      </c>
    </row>
    <row r="62" spans="1:15" s="4" customFormat="1" x14ac:dyDescent="0.2">
      <c r="A62" s="6" t="s">
        <v>89</v>
      </c>
      <c r="B62" s="5"/>
      <c r="C62" s="7" t="s">
        <v>20</v>
      </c>
      <c r="D62" s="8" t="s">
        <v>90</v>
      </c>
      <c r="E62" s="9">
        <v>4800</v>
      </c>
      <c r="F62" s="8">
        <v>6089.3200000000006</v>
      </c>
      <c r="G62" s="3">
        <f>E62</f>
        <v>4800</v>
      </c>
      <c r="H62" s="3">
        <f>F62</f>
        <v>6089.3200000000006</v>
      </c>
      <c r="I62" s="3" t="e">
        <f>#REF!</f>
        <v>#REF!</v>
      </c>
      <c r="J62" s="3" t="e">
        <f>#REF!</f>
        <v>#REF!</v>
      </c>
      <c r="K62" s="3" t="e">
        <f>#REF!</f>
        <v>#REF!</v>
      </c>
      <c r="L62" s="3" t="e">
        <f>#REF!</f>
        <v>#REF!</v>
      </c>
      <c r="M62" s="3" t="e">
        <f>#REF!</f>
        <v>#REF!</v>
      </c>
      <c r="N62" s="3" t="e">
        <f>#REF!</f>
        <v>#REF!</v>
      </c>
    </row>
    <row r="63" spans="1:15" s="2" customFormat="1" ht="15" hidden="1" customHeight="1" thickBot="1" x14ac:dyDescent="0.25">
      <c r="A63" s="10"/>
      <c r="B63" s="10"/>
      <c r="C63" s="10"/>
      <c r="D63" s="10"/>
      <c r="E63" s="11"/>
      <c r="F63" s="10"/>
      <c r="O63" s="2" t="s">
        <v>7</v>
      </c>
    </row>
    <row r="64" spans="1:15" s="4" customFormat="1" x14ac:dyDescent="0.2">
      <c r="A64" s="6" t="s">
        <v>91</v>
      </c>
      <c r="B64" s="5"/>
      <c r="C64" s="7" t="s">
        <v>20</v>
      </c>
      <c r="D64" s="8">
        <v>15</v>
      </c>
      <c r="E64" s="9">
        <v>3240</v>
      </c>
      <c r="F64" s="8">
        <v>48600</v>
      </c>
      <c r="G64" s="3">
        <f>E64</f>
        <v>3240</v>
      </c>
      <c r="H64" s="3">
        <f>F64</f>
        <v>48600</v>
      </c>
      <c r="I64" s="3" t="e">
        <f>#REF!</f>
        <v>#REF!</v>
      </c>
      <c r="J64" s="3" t="e">
        <f>#REF!</f>
        <v>#REF!</v>
      </c>
      <c r="K64" s="3" t="e">
        <f>#REF!</f>
        <v>#REF!</v>
      </c>
      <c r="L64" s="3" t="e">
        <f>#REF!</f>
        <v>#REF!</v>
      </c>
      <c r="M64" s="3" t="e">
        <f>#REF!</f>
        <v>#REF!</v>
      </c>
      <c r="N64" s="3" t="e">
        <f>#REF!</f>
        <v>#REF!</v>
      </c>
    </row>
    <row r="65" spans="1:14" s="4" customFormat="1" x14ac:dyDescent="0.2">
      <c r="A65" s="6" t="s">
        <v>92</v>
      </c>
      <c r="B65" s="5"/>
      <c r="C65" s="7" t="s">
        <v>93</v>
      </c>
      <c r="D65" s="8">
        <v>3</v>
      </c>
      <c r="E65" s="9">
        <v>3650</v>
      </c>
      <c r="F65" s="8">
        <v>10950</v>
      </c>
      <c r="G65" s="3">
        <f>E65</f>
        <v>3650</v>
      </c>
      <c r="H65" s="3">
        <f>F65</f>
        <v>10950</v>
      </c>
      <c r="I65" s="3" t="e">
        <f>#REF!</f>
        <v>#REF!</v>
      </c>
      <c r="J65" s="3" t="e">
        <f>#REF!</f>
        <v>#REF!</v>
      </c>
      <c r="K65" s="3" t="e">
        <f>#REF!</f>
        <v>#REF!</v>
      </c>
      <c r="L65" s="3" t="e">
        <f>#REF!</f>
        <v>#REF!</v>
      </c>
      <c r="M65" s="3" t="e">
        <f>#REF!</f>
        <v>#REF!</v>
      </c>
      <c r="N65" s="3" t="e">
        <f>#REF!</f>
        <v>#REF!</v>
      </c>
    </row>
    <row r="66" spans="1:14" s="4" customFormat="1" x14ac:dyDescent="0.2">
      <c r="A66" s="6" t="s">
        <v>94</v>
      </c>
      <c r="B66" s="5"/>
      <c r="C66" s="7" t="s">
        <v>20</v>
      </c>
      <c r="D66" s="8" t="s">
        <v>95</v>
      </c>
      <c r="E66" s="9">
        <v>258</v>
      </c>
      <c r="F66" s="8">
        <v>8825.02</v>
      </c>
      <c r="G66" s="3">
        <f>E66</f>
        <v>258</v>
      </c>
      <c r="H66" s="3">
        <f>F66</f>
        <v>8825.02</v>
      </c>
      <c r="I66" s="3" t="e">
        <f>#REF!</f>
        <v>#REF!</v>
      </c>
      <c r="J66" s="3" t="e">
        <f>#REF!</f>
        <v>#REF!</v>
      </c>
      <c r="K66" s="3" t="e">
        <f>#REF!</f>
        <v>#REF!</v>
      </c>
      <c r="L66" s="3" t="e">
        <f>#REF!</f>
        <v>#REF!</v>
      </c>
      <c r="M66" s="3" t="e">
        <f>#REF!</f>
        <v>#REF!</v>
      </c>
      <c r="N66" s="3" t="e">
        <f>#REF!</f>
        <v>#REF!</v>
      </c>
    </row>
    <row r="67" spans="1:14" s="4" customFormat="1" x14ac:dyDescent="0.2">
      <c r="A67" s="6" t="s">
        <v>96</v>
      </c>
      <c r="B67" s="5"/>
      <c r="C67" s="7" t="s">
        <v>20</v>
      </c>
      <c r="D67" s="8">
        <v>35</v>
      </c>
      <c r="E67" s="9">
        <v>4074</v>
      </c>
      <c r="F67" s="8">
        <v>142590</v>
      </c>
      <c r="G67" s="3">
        <f>E67</f>
        <v>4074</v>
      </c>
      <c r="H67" s="3">
        <f>F67</f>
        <v>142590</v>
      </c>
      <c r="I67" s="3" t="e">
        <f>#REF!</f>
        <v>#REF!</v>
      </c>
      <c r="J67" s="3" t="e">
        <f>#REF!</f>
        <v>#REF!</v>
      </c>
      <c r="K67" s="3" t="e">
        <f>#REF!</f>
        <v>#REF!</v>
      </c>
      <c r="L67" s="3" t="e">
        <f>#REF!</f>
        <v>#REF!</v>
      </c>
      <c r="M67" s="3" t="e">
        <f>#REF!</f>
        <v>#REF!</v>
      </c>
      <c r="N67" s="3" t="e">
        <f>#REF!</f>
        <v>#REF!</v>
      </c>
    </row>
    <row r="68" spans="1:14" s="4" customFormat="1" x14ac:dyDescent="0.2">
      <c r="A68" s="6" t="s">
        <v>97</v>
      </c>
      <c r="B68" s="5"/>
      <c r="C68" s="7" t="s">
        <v>20</v>
      </c>
      <c r="D68" s="8">
        <v>100</v>
      </c>
      <c r="E68" s="9">
        <v>127</v>
      </c>
      <c r="F68" s="8">
        <v>12700</v>
      </c>
      <c r="G68" s="3">
        <f>E68</f>
        <v>127</v>
      </c>
      <c r="H68" s="3">
        <f>F68</f>
        <v>12700</v>
      </c>
      <c r="I68" s="3" t="e">
        <f>#REF!</f>
        <v>#REF!</v>
      </c>
      <c r="J68" s="3" t="e">
        <f>#REF!</f>
        <v>#REF!</v>
      </c>
      <c r="K68" s="3" t="e">
        <f>#REF!</f>
        <v>#REF!</v>
      </c>
      <c r="L68" s="3" t="e">
        <f>#REF!</f>
        <v>#REF!</v>
      </c>
      <c r="M68" s="3" t="e">
        <f>#REF!</f>
        <v>#REF!</v>
      </c>
      <c r="N68" s="3" t="e">
        <f>#REF!</f>
        <v>#REF!</v>
      </c>
    </row>
    <row r="69" spans="1:14" s="4" customFormat="1" x14ac:dyDescent="0.2">
      <c r="A69" s="6" t="s">
        <v>98</v>
      </c>
      <c r="B69" s="5"/>
      <c r="C69" s="7" t="s">
        <v>20</v>
      </c>
      <c r="D69" s="8">
        <v>35</v>
      </c>
      <c r="E69" s="9">
        <v>600</v>
      </c>
      <c r="F69" s="8">
        <v>21000</v>
      </c>
      <c r="G69" s="3">
        <f>E69</f>
        <v>600</v>
      </c>
      <c r="H69" s="3">
        <f>F69</f>
        <v>21000</v>
      </c>
      <c r="I69" s="3" t="e">
        <f>#REF!</f>
        <v>#REF!</v>
      </c>
      <c r="J69" s="3" t="e">
        <f>#REF!</f>
        <v>#REF!</v>
      </c>
      <c r="K69" s="3" t="e">
        <f>#REF!</f>
        <v>#REF!</v>
      </c>
      <c r="L69" s="3" t="e">
        <f>#REF!</f>
        <v>#REF!</v>
      </c>
      <c r="M69" s="3" t="e">
        <f>#REF!</f>
        <v>#REF!</v>
      </c>
      <c r="N69" s="3" t="e">
        <f>#REF!</f>
        <v>#REF!</v>
      </c>
    </row>
    <row r="70" spans="1:14" s="4" customFormat="1" ht="63.75" x14ac:dyDescent="0.2">
      <c r="A70" s="6" t="s">
        <v>99</v>
      </c>
      <c r="B70" s="5"/>
      <c r="C70" s="7" t="s">
        <v>20</v>
      </c>
      <c r="D70" s="8" t="s">
        <v>100</v>
      </c>
      <c r="E70" s="9">
        <v>100</v>
      </c>
      <c r="F70" s="8">
        <v>1789.8000000000002</v>
      </c>
      <c r="G70" s="3">
        <f>E70</f>
        <v>100</v>
      </c>
      <c r="H70" s="3">
        <f>F70</f>
        <v>1789.8000000000002</v>
      </c>
      <c r="I70" s="3" t="e">
        <f>#REF!</f>
        <v>#REF!</v>
      </c>
      <c r="J70" s="3" t="e">
        <f>#REF!</f>
        <v>#REF!</v>
      </c>
      <c r="K70" s="3" t="e">
        <f>#REF!</f>
        <v>#REF!</v>
      </c>
      <c r="L70" s="3" t="e">
        <f>#REF!</f>
        <v>#REF!</v>
      </c>
      <c r="M70" s="3" t="e">
        <f>#REF!</f>
        <v>#REF!</v>
      </c>
      <c r="N70" s="3" t="e">
        <f>#REF!</f>
        <v>#REF!</v>
      </c>
    </row>
    <row r="71" spans="1:14" s="4" customFormat="1" x14ac:dyDescent="0.2">
      <c r="A71" s="6" t="s">
        <v>101</v>
      </c>
      <c r="B71" s="5"/>
      <c r="C71" s="7" t="s">
        <v>20</v>
      </c>
      <c r="D71" s="8">
        <v>50</v>
      </c>
      <c r="E71" s="9">
        <v>400</v>
      </c>
      <c r="F71" s="8">
        <v>20000</v>
      </c>
      <c r="G71" s="3">
        <f>E71</f>
        <v>400</v>
      </c>
      <c r="H71" s="3">
        <f>F71</f>
        <v>20000</v>
      </c>
      <c r="I71" s="3" t="e">
        <f>#REF!</f>
        <v>#REF!</v>
      </c>
      <c r="J71" s="3" t="e">
        <f>#REF!</f>
        <v>#REF!</v>
      </c>
      <c r="K71" s="3" t="e">
        <f>#REF!</f>
        <v>#REF!</v>
      </c>
      <c r="L71" s="3" t="e">
        <f>#REF!</f>
        <v>#REF!</v>
      </c>
      <c r="M71" s="3" t="e">
        <f>#REF!</f>
        <v>#REF!</v>
      </c>
      <c r="N71" s="3" t="e">
        <f>#REF!</f>
        <v>#REF!</v>
      </c>
    </row>
    <row r="72" spans="1:14" s="4" customFormat="1" x14ac:dyDescent="0.2">
      <c r="A72" s="6" t="s">
        <v>102</v>
      </c>
      <c r="B72" s="5"/>
      <c r="C72" s="7" t="s">
        <v>20</v>
      </c>
      <c r="D72" s="8" t="s">
        <v>103</v>
      </c>
      <c r="E72" s="9">
        <v>365</v>
      </c>
      <c r="F72" s="8">
        <v>17866.75</v>
      </c>
      <c r="G72" s="3">
        <f>E72</f>
        <v>365</v>
      </c>
      <c r="H72" s="3">
        <f>F72</f>
        <v>17866.75</v>
      </c>
      <c r="I72" s="3" t="e">
        <f>#REF!</f>
        <v>#REF!</v>
      </c>
      <c r="J72" s="3" t="e">
        <f>#REF!</f>
        <v>#REF!</v>
      </c>
      <c r="K72" s="3" t="e">
        <f>#REF!</f>
        <v>#REF!</v>
      </c>
      <c r="L72" s="3" t="e">
        <f>#REF!</f>
        <v>#REF!</v>
      </c>
      <c r="M72" s="3" t="e">
        <f>#REF!</f>
        <v>#REF!</v>
      </c>
      <c r="N72" s="3" t="e">
        <f>#REF!</f>
        <v>#REF!</v>
      </c>
    </row>
    <row r="73" spans="1:14" s="4" customFormat="1" x14ac:dyDescent="0.2">
      <c r="A73" s="6" t="s">
        <v>104</v>
      </c>
      <c r="B73" s="5"/>
      <c r="C73" s="7" t="s">
        <v>20</v>
      </c>
      <c r="D73" s="8" t="s">
        <v>105</v>
      </c>
      <c r="E73" s="9">
        <v>190</v>
      </c>
      <c r="F73" s="8">
        <v>84958.5</v>
      </c>
      <c r="G73" s="3">
        <f>E73</f>
        <v>190</v>
      </c>
      <c r="H73" s="3">
        <f>F73</f>
        <v>84958.5</v>
      </c>
      <c r="I73" s="3" t="e">
        <f>#REF!</f>
        <v>#REF!</v>
      </c>
      <c r="J73" s="3" t="e">
        <f>#REF!</f>
        <v>#REF!</v>
      </c>
      <c r="K73" s="3" t="e">
        <f>#REF!</f>
        <v>#REF!</v>
      </c>
      <c r="L73" s="3" t="e">
        <f>#REF!</f>
        <v>#REF!</v>
      </c>
      <c r="M73" s="3" t="e">
        <f>#REF!</f>
        <v>#REF!</v>
      </c>
      <c r="N73" s="3" t="e">
        <f>#REF!</f>
        <v>#REF!</v>
      </c>
    </row>
    <row r="74" spans="1:14" s="4" customFormat="1" ht="25.5" x14ac:dyDescent="0.2">
      <c r="A74" s="6" t="s">
        <v>106</v>
      </c>
      <c r="B74" s="5"/>
      <c r="C74" s="7" t="s">
        <v>20</v>
      </c>
      <c r="D74" s="8" t="s">
        <v>107</v>
      </c>
      <c r="E74" s="9">
        <v>729</v>
      </c>
      <c r="F74" s="8">
        <v>326326.85000000003</v>
      </c>
      <c r="G74" s="3">
        <f>E74</f>
        <v>729</v>
      </c>
      <c r="H74" s="3">
        <f>F74</f>
        <v>326326.85000000003</v>
      </c>
      <c r="I74" s="3" t="e">
        <f>#REF!</f>
        <v>#REF!</v>
      </c>
      <c r="J74" s="3" t="e">
        <f>#REF!</f>
        <v>#REF!</v>
      </c>
      <c r="K74" s="3" t="e">
        <f>#REF!</f>
        <v>#REF!</v>
      </c>
      <c r="L74" s="3" t="e">
        <f>#REF!</f>
        <v>#REF!</v>
      </c>
      <c r="M74" s="3" t="e">
        <f>#REF!</f>
        <v>#REF!</v>
      </c>
      <c r="N74" s="3" t="e">
        <f>#REF!</f>
        <v>#REF!</v>
      </c>
    </row>
    <row r="75" spans="1:14" s="4" customFormat="1" x14ac:dyDescent="0.2">
      <c r="A75" s="6" t="s">
        <v>108</v>
      </c>
      <c r="B75" s="5"/>
      <c r="C75" s="7" t="s">
        <v>20</v>
      </c>
      <c r="D75" s="8" t="s">
        <v>109</v>
      </c>
      <c r="E75" s="9">
        <v>200</v>
      </c>
      <c r="F75" s="8">
        <v>38272</v>
      </c>
      <c r="G75" s="3">
        <f>E75</f>
        <v>200</v>
      </c>
      <c r="H75" s="3">
        <f>F75</f>
        <v>38272</v>
      </c>
      <c r="I75" s="3" t="e">
        <f>#REF!</f>
        <v>#REF!</v>
      </c>
      <c r="J75" s="3" t="e">
        <f>#REF!</f>
        <v>#REF!</v>
      </c>
      <c r="K75" s="3" t="e">
        <f>#REF!</f>
        <v>#REF!</v>
      </c>
      <c r="L75" s="3" t="e">
        <f>#REF!</f>
        <v>#REF!</v>
      </c>
      <c r="M75" s="3" t="e">
        <f>#REF!</f>
        <v>#REF!</v>
      </c>
      <c r="N75" s="3" t="e">
        <f>#REF!</f>
        <v>#REF!</v>
      </c>
    </row>
    <row r="76" spans="1:14" s="4" customFormat="1" x14ac:dyDescent="0.2">
      <c r="A76" s="6" t="s">
        <v>110</v>
      </c>
      <c r="B76" s="5"/>
      <c r="C76" s="7" t="s">
        <v>20</v>
      </c>
      <c r="D76" s="8">
        <v>450</v>
      </c>
      <c r="E76" s="9">
        <v>146</v>
      </c>
      <c r="F76" s="8">
        <v>65700</v>
      </c>
      <c r="G76" s="3">
        <f>E76</f>
        <v>146</v>
      </c>
      <c r="H76" s="3">
        <f>F76</f>
        <v>65700</v>
      </c>
      <c r="I76" s="3" t="e">
        <f>#REF!</f>
        <v>#REF!</v>
      </c>
      <c r="J76" s="3" t="e">
        <f>#REF!</f>
        <v>#REF!</v>
      </c>
      <c r="K76" s="3" t="e">
        <f>#REF!</f>
        <v>#REF!</v>
      </c>
      <c r="L76" s="3" t="e">
        <f>#REF!</f>
        <v>#REF!</v>
      </c>
      <c r="M76" s="3" t="e">
        <f>#REF!</f>
        <v>#REF!</v>
      </c>
      <c r="N76" s="3" t="e">
        <f>#REF!</f>
        <v>#REF!</v>
      </c>
    </row>
    <row r="77" spans="1:14" s="4" customFormat="1" x14ac:dyDescent="0.2">
      <c r="A77" s="6" t="s">
        <v>111</v>
      </c>
      <c r="B77" s="5"/>
      <c r="C77" s="7" t="s">
        <v>20</v>
      </c>
      <c r="D77" s="8" t="s">
        <v>112</v>
      </c>
      <c r="E77" s="9">
        <v>8970</v>
      </c>
      <c r="F77" s="8">
        <v>93730.200000000012</v>
      </c>
      <c r="G77" s="3">
        <f>E77</f>
        <v>8970</v>
      </c>
      <c r="H77" s="3">
        <f>F77</f>
        <v>93730.200000000012</v>
      </c>
      <c r="I77" s="3" t="e">
        <f>#REF!</f>
        <v>#REF!</v>
      </c>
      <c r="J77" s="3" t="e">
        <f>#REF!</f>
        <v>#REF!</v>
      </c>
      <c r="K77" s="3" t="e">
        <f>#REF!</f>
        <v>#REF!</v>
      </c>
      <c r="L77" s="3" t="e">
        <f>#REF!</f>
        <v>#REF!</v>
      </c>
      <c r="M77" s="3" t="e">
        <f>#REF!</f>
        <v>#REF!</v>
      </c>
      <c r="N77" s="3" t="e">
        <f>#REF!</f>
        <v>#REF!</v>
      </c>
    </row>
    <row r="78" spans="1:14" s="4" customFormat="1" x14ac:dyDescent="0.2">
      <c r="A78" s="6" t="s">
        <v>111</v>
      </c>
      <c r="B78" s="5"/>
      <c r="C78" s="7" t="s">
        <v>20</v>
      </c>
      <c r="D78" s="8" t="s">
        <v>112</v>
      </c>
      <c r="E78" s="9">
        <v>16000</v>
      </c>
      <c r="F78" s="8">
        <v>167188.80000000002</v>
      </c>
      <c r="G78" s="3">
        <f>E78</f>
        <v>16000</v>
      </c>
      <c r="H78" s="3">
        <f>F78</f>
        <v>167188.80000000002</v>
      </c>
      <c r="I78" s="3" t="e">
        <f>#REF!</f>
        <v>#REF!</v>
      </c>
      <c r="J78" s="3" t="e">
        <f>#REF!</f>
        <v>#REF!</v>
      </c>
      <c r="K78" s="3" t="e">
        <f>#REF!</f>
        <v>#REF!</v>
      </c>
      <c r="L78" s="3" t="e">
        <f>#REF!</f>
        <v>#REF!</v>
      </c>
      <c r="M78" s="3" t="e">
        <f>#REF!</f>
        <v>#REF!</v>
      </c>
      <c r="N78" s="3" t="e">
        <f>#REF!</f>
        <v>#REF!</v>
      </c>
    </row>
    <row r="79" spans="1:14" s="4" customFormat="1" x14ac:dyDescent="0.2">
      <c r="A79" s="6" t="s">
        <v>113</v>
      </c>
      <c r="B79" s="5"/>
      <c r="C79" s="7" t="s">
        <v>20</v>
      </c>
      <c r="D79" s="8">
        <v>5</v>
      </c>
      <c r="E79" s="9">
        <v>250</v>
      </c>
      <c r="F79" s="8">
        <v>1250</v>
      </c>
      <c r="G79" s="3">
        <f>E79</f>
        <v>250</v>
      </c>
      <c r="H79" s="3">
        <f>F79</f>
        <v>1250</v>
      </c>
      <c r="I79" s="3" t="e">
        <f>#REF!</f>
        <v>#REF!</v>
      </c>
      <c r="J79" s="3" t="e">
        <f>#REF!</f>
        <v>#REF!</v>
      </c>
      <c r="K79" s="3" t="e">
        <f>#REF!</f>
        <v>#REF!</v>
      </c>
      <c r="L79" s="3" t="e">
        <f>#REF!</f>
        <v>#REF!</v>
      </c>
      <c r="M79" s="3" t="e">
        <f>#REF!</f>
        <v>#REF!</v>
      </c>
      <c r="N79" s="3" t="e">
        <f>#REF!</f>
        <v>#REF!</v>
      </c>
    </row>
    <row r="80" spans="1:14" s="4" customFormat="1" x14ac:dyDescent="0.2">
      <c r="A80" s="6" t="s">
        <v>114</v>
      </c>
      <c r="B80" s="5"/>
      <c r="C80" s="7" t="s">
        <v>20</v>
      </c>
      <c r="D80" s="8">
        <v>450</v>
      </c>
      <c r="E80" s="9">
        <v>2</v>
      </c>
      <c r="F80" s="8">
        <v>900</v>
      </c>
      <c r="G80" s="3">
        <f>E80</f>
        <v>2</v>
      </c>
      <c r="H80" s="3">
        <f>F80</f>
        <v>900</v>
      </c>
      <c r="I80" s="3" t="e">
        <f>#REF!</f>
        <v>#REF!</v>
      </c>
      <c r="J80" s="3" t="e">
        <f>#REF!</f>
        <v>#REF!</v>
      </c>
      <c r="K80" s="3" t="e">
        <f>#REF!</f>
        <v>#REF!</v>
      </c>
      <c r="L80" s="3" t="e">
        <f>#REF!</f>
        <v>#REF!</v>
      </c>
      <c r="M80" s="3" t="e">
        <f>#REF!</f>
        <v>#REF!</v>
      </c>
      <c r="N80" s="3" t="e">
        <f>#REF!</f>
        <v>#REF!</v>
      </c>
    </row>
    <row r="81" spans="1:14" s="4" customFormat="1" x14ac:dyDescent="0.2">
      <c r="A81" s="6" t="s">
        <v>114</v>
      </c>
      <c r="B81" s="5"/>
      <c r="C81" s="7" t="s">
        <v>20</v>
      </c>
      <c r="D81" s="8">
        <v>450</v>
      </c>
      <c r="E81" s="9">
        <v>50</v>
      </c>
      <c r="F81" s="8">
        <v>22500</v>
      </c>
      <c r="G81" s="3">
        <f>E81</f>
        <v>50</v>
      </c>
      <c r="H81" s="3">
        <f>F81</f>
        <v>22500</v>
      </c>
      <c r="I81" s="3" t="e">
        <f>#REF!</f>
        <v>#REF!</v>
      </c>
      <c r="J81" s="3" t="e">
        <f>#REF!</f>
        <v>#REF!</v>
      </c>
      <c r="K81" s="3" t="e">
        <f>#REF!</f>
        <v>#REF!</v>
      </c>
      <c r="L81" s="3" t="e">
        <f>#REF!</f>
        <v>#REF!</v>
      </c>
      <c r="M81" s="3" t="e">
        <f>#REF!</f>
        <v>#REF!</v>
      </c>
      <c r="N81" s="3" t="e">
        <f>#REF!</f>
        <v>#REF!</v>
      </c>
    </row>
    <row r="82" spans="1:14" s="4" customFormat="1" x14ac:dyDescent="0.2">
      <c r="A82" s="6" t="s">
        <v>114</v>
      </c>
      <c r="B82" s="5"/>
      <c r="C82" s="7" t="s">
        <v>20</v>
      </c>
      <c r="D82" s="8">
        <v>450</v>
      </c>
      <c r="E82" s="9">
        <v>50</v>
      </c>
      <c r="F82" s="8">
        <v>22500</v>
      </c>
      <c r="G82" s="3">
        <f>E82</f>
        <v>50</v>
      </c>
      <c r="H82" s="3">
        <f>F82</f>
        <v>22500</v>
      </c>
      <c r="I82" s="3" t="e">
        <f>#REF!</f>
        <v>#REF!</v>
      </c>
      <c r="J82" s="3" t="e">
        <f>#REF!</f>
        <v>#REF!</v>
      </c>
      <c r="K82" s="3" t="e">
        <f>#REF!</f>
        <v>#REF!</v>
      </c>
      <c r="L82" s="3" t="e">
        <f>#REF!</f>
        <v>#REF!</v>
      </c>
      <c r="M82" s="3" t="e">
        <f>#REF!</f>
        <v>#REF!</v>
      </c>
      <c r="N82" s="3" t="e">
        <f>#REF!</f>
        <v>#REF!</v>
      </c>
    </row>
    <row r="83" spans="1:14" s="4" customFormat="1" x14ac:dyDescent="0.2">
      <c r="A83" s="6" t="s">
        <v>114</v>
      </c>
      <c r="B83" s="5"/>
      <c r="C83" s="7" t="s">
        <v>20</v>
      </c>
      <c r="D83" s="8">
        <v>450</v>
      </c>
      <c r="E83" s="9">
        <v>10</v>
      </c>
      <c r="F83" s="8">
        <v>4500</v>
      </c>
      <c r="G83" s="3">
        <f>E83</f>
        <v>10</v>
      </c>
      <c r="H83" s="3">
        <f>F83</f>
        <v>4500</v>
      </c>
      <c r="I83" s="3" t="e">
        <f>#REF!</f>
        <v>#REF!</v>
      </c>
      <c r="J83" s="3" t="e">
        <f>#REF!</f>
        <v>#REF!</v>
      </c>
      <c r="K83" s="3" t="e">
        <f>#REF!</f>
        <v>#REF!</v>
      </c>
      <c r="L83" s="3" t="e">
        <f>#REF!</f>
        <v>#REF!</v>
      </c>
      <c r="M83" s="3" t="e">
        <f>#REF!</f>
        <v>#REF!</v>
      </c>
      <c r="N83" s="3" t="e">
        <f>#REF!</f>
        <v>#REF!</v>
      </c>
    </row>
    <row r="84" spans="1:14" s="4" customFormat="1" x14ac:dyDescent="0.2">
      <c r="A84" s="6" t="s">
        <v>115</v>
      </c>
      <c r="B84" s="5"/>
      <c r="C84" s="7" t="s">
        <v>20</v>
      </c>
      <c r="D84" s="8">
        <v>10</v>
      </c>
      <c r="E84" s="9">
        <v>3000</v>
      </c>
      <c r="F84" s="8">
        <v>30000</v>
      </c>
      <c r="G84" s="3">
        <f>E84</f>
        <v>3000</v>
      </c>
      <c r="H84" s="3">
        <f>F84</f>
        <v>30000</v>
      </c>
      <c r="I84" s="3" t="e">
        <f>#REF!</f>
        <v>#REF!</v>
      </c>
      <c r="J84" s="3" t="e">
        <f>#REF!</f>
        <v>#REF!</v>
      </c>
      <c r="K84" s="3" t="e">
        <f>#REF!</f>
        <v>#REF!</v>
      </c>
      <c r="L84" s="3" t="e">
        <f>#REF!</f>
        <v>#REF!</v>
      </c>
      <c r="M84" s="3" t="e">
        <f>#REF!</f>
        <v>#REF!</v>
      </c>
      <c r="N84" s="3" t="e">
        <f>#REF!</f>
        <v>#REF!</v>
      </c>
    </row>
    <row r="85" spans="1:14" s="4" customFormat="1" ht="25.5" x14ac:dyDescent="0.2">
      <c r="A85" s="6" t="s">
        <v>116</v>
      </c>
      <c r="B85" s="5"/>
      <c r="C85" s="7" t="s">
        <v>20</v>
      </c>
      <c r="D85" s="8">
        <v>10</v>
      </c>
      <c r="E85" s="9">
        <v>1010</v>
      </c>
      <c r="F85" s="8">
        <v>10100</v>
      </c>
      <c r="G85" s="3">
        <f>E85</f>
        <v>1010</v>
      </c>
      <c r="H85" s="3">
        <f>F85</f>
        <v>10100</v>
      </c>
      <c r="I85" s="3" t="e">
        <f>#REF!</f>
        <v>#REF!</v>
      </c>
      <c r="J85" s="3" t="e">
        <f>#REF!</f>
        <v>#REF!</v>
      </c>
      <c r="K85" s="3" t="e">
        <f>#REF!</f>
        <v>#REF!</v>
      </c>
      <c r="L85" s="3" t="e">
        <f>#REF!</f>
        <v>#REF!</v>
      </c>
      <c r="M85" s="3" t="e">
        <f>#REF!</f>
        <v>#REF!</v>
      </c>
      <c r="N85" s="3" t="e">
        <f>#REF!</f>
        <v>#REF!</v>
      </c>
    </row>
    <row r="86" spans="1:14" s="4" customFormat="1" x14ac:dyDescent="0.2">
      <c r="A86" s="6" t="s">
        <v>117</v>
      </c>
      <c r="B86" s="5"/>
      <c r="C86" s="7" t="s">
        <v>20</v>
      </c>
      <c r="D86" s="8" t="s">
        <v>118</v>
      </c>
      <c r="E86" s="9">
        <v>128</v>
      </c>
      <c r="F86" s="8">
        <v>9.25</v>
      </c>
      <c r="G86" s="3">
        <f>E86</f>
        <v>128</v>
      </c>
      <c r="H86" s="3">
        <f>F86</f>
        <v>9.25</v>
      </c>
      <c r="I86" s="3" t="e">
        <f>#REF!</f>
        <v>#REF!</v>
      </c>
      <c r="J86" s="3" t="e">
        <f>#REF!</f>
        <v>#REF!</v>
      </c>
      <c r="K86" s="3" t="e">
        <f>#REF!</f>
        <v>#REF!</v>
      </c>
      <c r="L86" s="3" t="e">
        <f>#REF!</f>
        <v>#REF!</v>
      </c>
      <c r="M86" s="3" t="e">
        <f>#REF!</f>
        <v>#REF!</v>
      </c>
      <c r="N86" s="3" t="e">
        <f>#REF!</f>
        <v>#REF!</v>
      </c>
    </row>
    <row r="87" spans="1:14" s="4" customFormat="1" x14ac:dyDescent="0.2">
      <c r="A87" s="6" t="s">
        <v>119</v>
      </c>
      <c r="B87" s="5"/>
      <c r="C87" s="7" t="s">
        <v>20</v>
      </c>
      <c r="D87" s="8">
        <v>81</v>
      </c>
      <c r="E87" s="9">
        <v>99</v>
      </c>
      <c r="F87" s="8">
        <v>8019</v>
      </c>
      <c r="G87" s="3">
        <f>E87</f>
        <v>99</v>
      </c>
      <c r="H87" s="3">
        <f>F87</f>
        <v>8019</v>
      </c>
      <c r="I87" s="3" t="e">
        <f>#REF!</f>
        <v>#REF!</v>
      </c>
      <c r="J87" s="3" t="e">
        <f>#REF!</f>
        <v>#REF!</v>
      </c>
      <c r="K87" s="3" t="e">
        <f>#REF!</f>
        <v>#REF!</v>
      </c>
      <c r="L87" s="3" t="e">
        <f>#REF!</f>
        <v>#REF!</v>
      </c>
      <c r="M87" s="3" t="e">
        <f>#REF!</f>
        <v>#REF!</v>
      </c>
      <c r="N87" s="3" t="e">
        <f>#REF!</f>
        <v>#REF!</v>
      </c>
    </row>
    <row r="88" spans="1:14" s="4" customFormat="1" x14ac:dyDescent="0.2">
      <c r="A88" s="6" t="s">
        <v>119</v>
      </c>
      <c r="B88" s="5"/>
      <c r="C88" s="7" t="s">
        <v>20</v>
      </c>
      <c r="D88" s="8" t="s">
        <v>120</v>
      </c>
      <c r="E88" s="9">
        <v>180</v>
      </c>
      <c r="F88" s="8">
        <v>14974.2</v>
      </c>
      <c r="G88" s="3">
        <f>E88</f>
        <v>180</v>
      </c>
      <c r="H88" s="3">
        <f>F88</f>
        <v>14974.2</v>
      </c>
      <c r="I88" s="3" t="e">
        <f>#REF!</f>
        <v>#REF!</v>
      </c>
      <c r="J88" s="3" t="e">
        <f>#REF!</f>
        <v>#REF!</v>
      </c>
      <c r="K88" s="3" t="e">
        <f>#REF!</f>
        <v>#REF!</v>
      </c>
      <c r="L88" s="3" t="e">
        <f>#REF!</f>
        <v>#REF!</v>
      </c>
      <c r="M88" s="3" t="e">
        <f>#REF!</f>
        <v>#REF!</v>
      </c>
      <c r="N88" s="3" t="e">
        <f>#REF!</f>
        <v>#REF!</v>
      </c>
    </row>
    <row r="89" spans="1:14" s="4" customFormat="1" ht="25.5" x14ac:dyDescent="0.2">
      <c r="A89" s="6" t="s">
        <v>121</v>
      </c>
      <c r="B89" s="5"/>
      <c r="C89" s="7" t="s">
        <v>20</v>
      </c>
      <c r="D89" s="8">
        <v>21</v>
      </c>
      <c r="E89" s="9">
        <v>21</v>
      </c>
      <c r="F89" s="8">
        <v>441</v>
      </c>
      <c r="G89" s="3">
        <f>E89</f>
        <v>21</v>
      </c>
      <c r="H89" s="3">
        <f>F89</f>
        <v>441</v>
      </c>
      <c r="I89" s="3" t="e">
        <f>#REF!</f>
        <v>#REF!</v>
      </c>
      <c r="J89" s="3" t="e">
        <f>#REF!</f>
        <v>#REF!</v>
      </c>
      <c r="K89" s="3" t="e">
        <f>#REF!</f>
        <v>#REF!</v>
      </c>
      <c r="L89" s="3" t="e">
        <f>#REF!</f>
        <v>#REF!</v>
      </c>
      <c r="M89" s="3" t="e">
        <f>#REF!</f>
        <v>#REF!</v>
      </c>
      <c r="N89" s="3" t="e">
        <f>#REF!</f>
        <v>#REF!</v>
      </c>
    </row>
    <row r="90" spans="1:14" s="4" customFormat="1" x14ac:dyDescent="0.2">
      <c r="A90" s="6" t="s">
        <v>122</v>
      </c>
      <c r="B90" s="5"/>
      <c r="C90" s="7" t="s">
        <v>20</v>
      </c>
      <c r="D90" s="8" t="s">
        <v>123</v>
      </c>
      <c r="E90" s="9">
        <v>22320</v>
      </c>
      <c r="F90" s="8">
        <v>1160.6400000000001</v>
      </c>
      <c r="G90" s="3">
        <f>E90</f>
        <v>22320</v>
      </c>
      <c r="H90" s="3">
        <f>F90</f>
        <v>1160.6400000000001</v>
      </c>
      <c r="I90" s="3" t="e">
        <f>#REF!</f>
        <v>#REF!</v>
      </c>
      <c r="J90" s="3" t="e">
        <f>#REF!</f>
        <v>#REF!</v>
      </c>
      <c r="K90" s="3" t="e">
        <f>#REF!</f>
        <v>#REF!</v>
      </c>
      <c r="L90" s="3" t="e">
        <f>#REF!</f>
        <v>#REF!</v>
      </c>
      <c r="M90" s="3" t="e">
        <f>#REF!</f>
        <v>#REF!</v>
      </c>
      <c r="N90" s="3" t="e">
        <f>#REF!</f>
        <v>#REF!</v>
      </c>
    </row>
    <row r="91" spans="1:14" s="4" customFormat="1" ht="51" x14ac:dyDescent="0.2">
      <c r="A91" s="6" t="s">
        <v>124</v>
      </c>
      <c r="B91" s="5"/>
      <c r="C91" s="7" t="s">
        <v>20</v>
      </c>
      <c r="D91" s="8">
        <v>500</v>
      </c>
      <c r="E91" s="9">
        <v>47</v>
      </c>
      <c r="F91" s="8">
        <v>23500</v>
      </c>
      <c r="G91" s="3">
        <f>E91</f>
        <v>47</v>
      </c>
      <c r="H91" s="3">
        <f>F91</f>
        <v>23500</v>
      </c>
      <c r="I91" s="3" t="e">
        <f>#REF!</f>
        <v>#REF!</v>
      </c>
      <c r="J91" s="3" t="e">
        <f>#REF!</f>
        <v>#REF!</v>
      </c>
      <c r="K91" s="3" t="e">
        <f>#REF!</f>
        <v>#REF!</v>
      </c>
      <c r="L91" s="3" t="e">
        <f>#REF!</f>
        <v>#REF!</v>
      </c>
      <c r="M91" s="3" t="e">
        <f>#REF!</f>
        <v>#REF!</v>
      </c>
      <c r="N91" s="3" t="e">
        <f>#REF!</f>
        <v>#REF!</v>
      </c>
    </row>
    <row r="92" spans="1:14" s="4" customFormat="1" x14ac:dyDescent="0.2">
      <c r="A92" s="6" t="s">
        <v>125</v>
      </c>
      <c r="B92" s="5"/>
      <c r="C92" s="7" t="s">
        <v>20</v>
      </c>
      <c r="D92" s="8" t="s">
        <v>126</v>
      </c>
      <c r="E92" s="9">
        <v>3020</v>
      </c>
      <c r="F92" s="8">
        <v>133138.4</v>
      </c>
      <c r="G92" s="3">
        <f>E92</f>
        <v>3020</v>
      </c>
      <c r="H92" s="3">
        <f>F92</f>
        <v>133138.4</v>
      </c>
      <c r="I92" s="3" t="e">
        <f>#REF!</f>
        <v>#REF!</v>
      </c>
      <c r="J92" s="3" t="e">
        <f>#REF!</f>
        <v>#REF!</v>
      </c>
      <c r="K92" s="3" t="e">
        <f>#REF!</f>
        <v>#REF!</v>
      </c>
      <c r="L92" s="3" t="e">
        <f>#REF!</f>
        <v>#REF!</v>
      </c>
      <c r="M92" s="3" t="e">
        <f>#REF!</f>
        <v>#REF!</v>
      </c>
      <c r="N92" s="3" t="e">
        <f>#REF!</f>
        <v>#REF!</v>
      </c>
    </row>
    <row r="93" spans="1:14" s="4" customFormat="1" ht="25.5" x14ac:dyDescent="0.2">
      <c r="A93" s="6" t="s">
        <v>127</v>
      </c>
      <c r="B93" s="5"/>
      <c r="C93" s="7" t="s">
        <v>20</v>
      </c>
      <c r="D93" s="8" t="s">
        <v>128</v>
      </c>
      <c r="E93" s="9">
        <v>9000</v>
      </c>
      <c r="F93" s="8">
        <v>734309.10000000009</v>
      </c>
      <c r="G93" s="3">
        <f>E93</f>
        <v>9000</v>
      </c>
      <c r="H93" s="3">
        <f>F93</f>
        <v>734309.10000000009</v>
      </c>
      <c r="I93" s="3" t="e">
        <f>#REF!</f>
        <v>#REF!</v>
      </c>
      <c r="J93" s="3" t="e">
        <f>#REF!</f>
        <v>#REF!</v>
      </c>
      <c r="K93" s="3" t="e">
        <f>#REF!</f>
        <v>#REF!</v>
      </c>
      <c r="L93" s="3" t="e">
        <f>#REF!</f>
        <v>#REF!</v>
      </c>
      <c r="M93" s="3" t="e">
        <f>#REF!</f>
        <v>#REF!</v>
      </c>
      <c r="N93" s="3" t="e">
        <f>#REF!</f>
        <v>#REF!</v>
      </c>
    </row>
    <row r="94" spans="1:14" s="4" customFormat="1" x14ac:dyDescent="0.2">
      <c r="A94" s="6" t="s">
        <v>129</v>
      </c>
      <c r="B94" s="5"/>
      <c r="C94" s="7" t="s">
        <v>20</v>
      </c>
      <c r="D94" s="8">
        <v>11</v>
      </c>
      <c r="E94" s="9">
        <v>500</v>
      </c>
      <c r="F94" s="8">
        <v>5500</v>
      </c>
      <c r="G94" s="3">
        <f>E94</f>
        <v>500</v>
      </c>
      <c r="H94" s="3">
        <f>F94</f>
        <v>5500</v>
      </c>
      <c r="I94" s="3" t="e">
        <f>#REF!</f>
        <v>#REF!</v>
      </c>
      <c r="J94" s="3" t="e">
        <f>#REF!</f>
        <v>#REF!</v>
      </c>
      <c r="K94" s="3" t="e">
        <f>#REF!</f>
        <v>#REF!</v>
      </c>
      <c r="L94" s="3" t="e">
        <f>#REF!</f>
        <v>#REF!</v>
      </c>
      <c r="M94" s="3" t="e">
        <f>#REF!</f>
        <v>#REF!</v>
      </c>
      <c r="N94" s="3" t="e">
        <f>#REF!</f>
        <v>#REF!</v>
      </c>
    </row>
    <row r="95" spans="1:14" s="4" customFormat="1" x14ac:dyDescent="0.2">
      <c r="A95" s="6" t="s">
        <v>130</v>
      </c>
      <c r="B95" s="5"/>
      <c r="C95" s="7" t="s">
        <v>20</v>
      </c>
      <c r="D95" s="8">
        <v>26</v>
      </c>
      <c r="E95" s="9">
        <v>445</v>
      </c>
      <c r="F95" s="8">
        <v>11570</v>
      </c>
      <c r="G95" s="3">
        <f>E95</f>
        <v>445</v>
      </c>
      <c r="H95" s="3">
        <f>F95</f>
        <v>11570</v>
      </c>
      <c r="I95" s="3" t="e">
        <f>#REF!</f>
        <v>#REF!</v>
      </c>
      <c r="J95" s="3" t="e">
        <f>#REF!</f>
        <v>#REF!</v>
      </c>
      <c r="K95" s="3" t="e">
        <f>#REF!</f>
        <v>#REF!</v>
      </c>
      <c r="L95" s="3" t="e">
        <f>#REF!</f>
        <v>#REF!</v>
      </c>
      <c r="M95" s="3" t="e">
        <f>#REF!</f>
        <v>#REF!</v>
      </c>
      <c r="N95" s="3" t="e">
        <f>#REF!</f>
        <v>#REF!</v>
      </c>
    </row>
    <row r="96" spans="1:14" s="4" customFormat="1" x14ac:dyDescent="0.2">
      <c r="A96" s="6" t="s">
        <v>131</v>
      </c>
      <c r="B96" s="5"/>
      <c r="C96" s="7" t="s">
        <v>20</v>
      </c>
      <c r="D96" s="8" t="s">
        <v>132</v>
      </c>
      <c r="E96" s="9">
        <v>8900</v>
      </c>
      <c r="F96" s="8">
        <v>71658</v>
      </c>
      <c r="G96" s="3">
        <f>E96</f>
        <v>8900</v>
      </c>
      <c r="H96" s="3">
        <f>F96</f>
        <v>71658</v>
      </c>
      <c r="I96" s="3" t="e">
        <f>#REF!</f>
        <v>#REF!</v>
      </c>
      <c r="J96" s="3" t="e">
        <f>#REF!</f>
        <v>#REF!</v>
      </c>
      <c r="K96" s="3" t="e">
        <f>#REF!</f>
        <v>#REF!</v>
      </c>
      <c r="L96" s="3" t="e">
        <f>#REF!</f>
        <v>#REF!</v>
      </c>
      <c r="M96" s="3" t="e">
        <f>#REF!</f>
        <v>#REF!</v>
      </c>
      <c r="N96" s="3" t="e">
        <f>#REF!</f>
        <v>#REF!</v>
      </c>
    </row>
    <row r="97" spans="1:15" s="4" customFormat="1" x14ac:dyDescent="0.2">
      <c r="A97" s="6" t="s">
        <v>133</v>
      </c>
      <c r="B97" s="5"/>
      <c r="C97" s="7" t="s">
        <v>20</v>
      </c>
      <c r="D97" s="8">
        <v>15</v>
      </c>
      <c r="E97" s="9">
        <v>6160</v>
      </c>
      <c r="F97" s="8">
        <v>92400</v>
      </c>
      <c r="G97" s="3">
        <f>E97</f>
        <v>6160</v>
      </c>
      <c r="H97" s="3">
        <f>F97</f>
        <v>92400</v>
      </c>
      <c r="I97" s="3" t="e">
        <f>#REF!</f>
        <v>#REF!</v>
      </c>
      <c r="J97" s="3" t="e">
        <f>#REF!</f>
        <v>#REF!</v>
      </c>
      <c r="K97" s="3" t="e">
        <f>#REF!</f>
        <v>#REF!</v>
      </c>
      <c r="L97" s="3" t="e">
        <f>#REF!</f>
        <v>#REF!</v>
      </c>
      <c r="M97" s="3" t="e">
        <f>#REF!</f>
        <v>#REF!</v>
      </c>
      <c r="N97" s="3" t="e">
        <f>#REF!</f>
        <v>#REF!</v>
      </c>
    </row>
    <row r="98" spans="1:15" s="4" customFormat="1" ht="25.5" x14ac:dyDescent="0.2">
      <c r="A98" s="6" t="s">
        <v>134</v>
      </c>
      <c r="B98" s="5"/>
      <c r="C98" s="7" t="s">
        <v>20</v>
      </c>
      <c r="D98" s="8" t="s">
        <v>135</v>
      </c>
      <c r="E98" s="9">
        <v>1000</v>
      </c>
      <c r="F98" s="8">
        <v>50760</v>
      </c>
      <c r="G98" s="3">
        <f>E98</f>
        <v>1000</v>
      </c>
      <c r="H98" s="3">
        <f>F98</f>
        <v>50760</v>
      </c>
      <c r="I98" s="3" t="e">
        <f>#REF!</f>
        <v>#REF!</v>
      </c>
      <c r="J98" s="3" t="e">
        <f>#REF!</f>
        <v>#REF!</v>
      </c>
      <c r="K98" s="3" t="e">
        <f>#REF!</f>
        <v>#REF!</v>
      </c>
      <c r="L98" s="3" t="e">
        <f>#REF!</f>
        <v>#REF!</v>
      </c>
      <c r="M98" s="3" t="e">
        <f>#REF!</f>
        <v>#REF!</v>
      </c>
      <c r="N98" s="3" t="e">
        <f>#REF!</f>
        <v>#REF!</v>
      </c>
    </row>
    <row r="99" spans="1:15" s="4" customFormat="1" x14ac:dyDescent="0.2">
      <c r="A99" s="6" t="s">
        <v>136</v>
      </c>
      <c r="B99" s="5"/>
      <c r="C99" s="7" t="s">
        <v>20</v>
      </c>
      <c r="D99" s="8" t="s">
        <v>126</v>
      </c>
      <c r="E99" s="9">
        <v>1800</v>
      </c>
      <c r="F99" s="8">
        <v>73224</v>
      </c>
      <c r="G99" s="3">
        <f>E99</f>
        <v>1800</v>
      </c>
      <c r="H99" s="3">
        <f>F99</f>
        <v>73224</v>
      </c>
      <c r="I99" s="3" t="e">
        <f>#REF!</f>
        <v>#REF!</v>
      </c>
      <c r="J99" s="3" t="e">
        <f>#REF!</f>
        <v>#REF!</v>
      </c>
      <c r="K99" s="3" t="e">
        <f>#REF!</f>
        <v>#REF!</v>
      </c>
      <c r="L99" s="3" t="e">
        <f>#REF!</f>
        <v>#REF!</v>
      </c>
      <c r="M99" s="3" t="e">
        <f>#REF!</f>
        <v>#REF!</v>
      </c>
      <c r="N99" s="3" t="e">
        <f>#REF!</f>
        <v>#REF!</v>
      </c>
    </row>
    <row r="100" spans="1:15" s="4" customFormat="1" ht="25.5" x14ac:dyDescent="0.2">
      <c r="A100" s="6" t="s">
        <v>137</v>
      </c>
      <c r="B100" s="5"/>
      <c r="C100" s="7" t="s">
        <v>20</v>
      </c>
      <c r="D100" s="8">
        <v>1</v>
      </c>
      <c r="E100" s="9">
        <v>2400</v>
      </c>
      <c r="F100" s="8">
        <v>2400</v>
      </c>
      <c r="G100" s="3">
        <f>E100</f>
        <v>2400</v>
      </c>
      <c r="H100" s="3">
        <f>F100</f>
        <v>2400</v>
      </c>
      <c r="I100" s="3" t="e">
        <f>#REF!</f>
        <v>#REF!</v>
      </c>
      <c r="J100" s="3" t="e">
        <f>#REF!</f>
        <v>#REF!</v>
      </c>
      <c r="K100" s="3" t="e">
        <f>#REF!</f>
        <v>#REF!</v>
      </c>
      <c r="L100" s="3" t="e">
        <f>#REF!</f>
        <v>#REF!</v>
      </c>
      <c r="M100" s="3" t="e">
        <f>#REF!</f>
        <v>#REF!</v>
      </c>
      <c r="N100" s="3" t="e">
        <f>#REF!</f>
        <v>#REF!</v>
      </c>
    </row>
    <row r="101" spans="1:15" s="4" customFormat="1" x14ac:dyDescent="0.2">
      <c r="A101" s="6" t="s">
        <v>138</v>
      </c>
      <c r="B101" s="5"/>
      <c r="C101" s="7" t="s">
        <v>20</v>
      </c>
      <c r="D101" s="8" t="s">
        <v>123</v>
      </c>
      <c r="E101" s="9">
        <v>400</v>
      </c>
      <c r="F101" s="8">
        <v>20.8</v>
      </c>
      <c r="G101" s="3">
        <f>E101</f>
        <v>400</v>
      </c>
      <c r="H101" s="3">
        <f>F101</f>
        <v>20.8</v>
      </c>
      <c r="I101" s="3" t="e">
        <f>#REF!</f>
        <v>#REF!</v>
      </c>
      <c r="J101" s="3" t="e">
        <f>#REF!</f>
        <v>#REF!</v>
      </c>
      <c r="K101" s="3" t="e">
        <f>#REF!</f>
        <v>#REF!</v>
      </c>
      <c r="L101" s="3" t="e">
        <f>#REF!</f>
        <v>#REF!</v>
      </c>
      <c r="M101" s="3" t="e">
        <f>#REF!</f>
        <v>#REF!</v>
      </c>
      <c r="N101" s="3" t="e">
        <f>#REF!</f>
        <v>#REF!</v>
      </c>
    </row>
    <row r="102" spans="1:15" s="4" customFormat="1" x14ac:dyDescent="0.2">
      <c r="A102" s="6" t="s">
        <v>139</v>
      </c>
      <c r="B102" s="5"/>
      <c r="C102" s="7" t="s">
        <v>20</v>
      </c>
      <c r="D102" s="8" t="s">
        <v>123</v>
      </c>
      <c r="E102" s="9">
        <v>1515</v>
      </c>
      <c r="F102" s="8">
        <v>78.78</v>
      </c>
      <c r="G102" s="3">
        <f>E102</f>
        <v>1515</v>
      </c>
      <c r="H102" s="3">
        <f>F102</f>
        <v>78.78</v>
      </c>
      <c r="I102" s="3" t="e">
        <f>#REF!</f>
        <v>#REF!</v>
      </c>
      <c r="J102" s="3" t="e">
        <f>#REF!</f>
        <v>#REF!</v>
      </c>
      <c r="K102" s="3" t="e">
        <f>#REF!</f>
        <v>#REF!</v>
      </c>
      <c r="L102" s="3" t="e">
        <f>#REF!</f>
        <v>#REF!</v>
      </c>
      <c r="M102" s="3" t="e">
        <f>#REF!</f>
        <v>#REF!</v>
      </c>
      <c r="N102" s="3" t="e">
        <f>#REF!</f>
        <v>#REF!</v>
      </c>
    </row>
    <row r="103" spans="1:15" s="4" customFormat="1" x14ac:dyDescent="0.2">
      <c r="A103" s="6" t="s">
        <v>140</v>
      </c>
      <c r="B103" s="5"/>
      <c r="C103" s="7" t="s">
        <v>20</v>
      </c>
      <c r="D103" s="8" t="s">
        <v>141</v>
      </c>
      <c r="E103" s="9"/>
      <c r="F103" s="8"/>
      <c r="G103" s="3">
        <f>E103</f>
        <v>0</v>
      </c>
      <c r="H103" s="3">
        <f>F103</f>
        <v>0</v>
      </c>
      <c r="I103" s="3" t="e">
        <f>#REF!</f>
        <v>#REF!</v>
      </c>
      <c r="J103" s="3" t="e">
        <f>#REF!</f>
        <v>#REF!</v>
      </c>
      <c r="K103" s="3" t="e">
        <f>#REF!</f>
        <v>#REF!</v>
      </c>
      <c r="L103" s="3" t="e">
        <f>#REF!</f>
        <v>#REF!</v>
      </c>
      <c r="M103" s="3" t="e">
        <f>#REF!</f>
        <v>#REF!</v>
      </c>
      <c r="N103" s="3" t="e">
        <f>#REF!</f>
        <v>#REF!</v>
      </c>
    </row>
    <row r="104" spans="1:15" s="4" customFormat="1" x14ac:dyDescent="0.2">
      <c r="A104" s="6" t="s">
        <v>142</v>
      </c>
      <c r="B104" s="5"/>
      <c r="C104" s="7" t="s">
        <v>20</v>
      </c>
      <c r="D104" s="8" t="s">
        <v>143</v>
      </c>
      <c r="E104" s="9">
        <v>5800</v>
      </c>
      <c r="F104" s="8">
        <v>49300</v>
      </c>
      <c r="G104" s="3">
        <f>E104</f>
        <v>5800</v>
      </c>
      <c r="H104" s="3">
        <f>F104</f>
        <v>49300</v>
      </c>
      <c r="I104" s="3" t="e">
        <f>#REF!</f>
        <v>#REF!</v>
      </c>
      <c r="J104" s="3" t="e">
        <f>#REF!</f>
        <v>#REF!</v>
      </c>
      <c r="K104" s="3" t="e">
        <f>#REF!</f>
        <v>#REF!</v>
      </c>
      <c r="L104" s="3" t="e">
        <f>#REF!</f>
        <v>#REF!</v>
      </c>
      <c r="M104" s="3" t="e">
        <f>#REF!</f>
        <v>#REF!</v>
      </c>
      <c r="N104" s="3" t="e">
        <f>#REF!</f>
        <v>#REF!</v>
      </c>
    </row>
    <row r="105" spans="1:15" s="4" customFormat="1" x14ac:dyDescent="0.2">
      <c r="A105" s="6" t="s">
        <v>144</v>
      </c>
      <c r="B105" s="5"/>
      <c r="C105" s="7" t="s">
        <v>20</v>
      </c>
      <c r="D105" s="8" t="s">
        <v>143</v>
      </c>
      <c r="E105" s="9"/>
      <c r="F105" s="8"/>
      <c r="G105" s="3">
        <f>E105</f>
        <v>0</v>
      </c>
      <c r="H105" s="3">
        <f>F105</f>
        <v>0</v>
      </c>
      <c r="I105" s="3" t="e">
        <f>#REF!</f>
        <v>#REF!</v>
      </c>
      <c r="J105" s="3" t="e">
        <f>#REF!</f>
        <v>#REF!</v>
      </c>
      <c r="K105" s="3" t="e">
        <f>#REF!</f>
        <v>#REF!</v>
      </c>
      <c r="L105" s="3" t="e">
        <f>#REF!</f>
        <v>#REF!</v>
      </c>
      <c r="M105" s="3" t="e">
        <f>#REF!</f>
        <v>#REF!</v>
      </c>
      <c r="N105" s="3" t="e">
        <f>#REF!</f>
        <v>#REF!</v>
      </c>
    </row>
    <row r="106" spans="1:15" s="4" customFormat="1" x14ac:dyDescent="0.2">
      <c r="A106" s="6" t="s">
        <v>145</v>
      </c>
      <c r="B106" s="5"/>
      <c r="C106" s="7" t="s">
        <v>20</v>
      </c>
      <c r="D106" s="8" t="s">
        <v>146</v>
      </c>
      <c r="E106" s="9">
        <v>2600</v>
      </c>
      <c r="F106" s="8">
        <v>52</v>
      </c>
      <c r="G106" s="3">
        <f>E106</f>
        <v>2600</v>
      </c>
      <c r="H106" s="3">
        <f>F106</f>
        <v>52</v>
      </c>
      <c r="I106" s="3" t="e">
        <f>#REF!</f>
        <v>#REF!</v>
      </c>
      <c r="J106" s="3" t="e">
        <f>#REF!</f>
        <v>#REF!</v>
      </c>
      <c r="K106" s="3" t="e">
        <f>#REF!</f>
        <v>#REF!</v>
      </c>
      <c r="L106" s="3" t="e">
        <f>#REF!</f>
        <v>#REF!</v>
      </c>
      <c r="M106" s="3" t="e">
        <f>#REF!</f>
        <v>#REF!</v>
      </c>
      <c r="N106" s="3" t="e">
        <f>#REF!</f>
        <v>#REF!</v>
      </c>
    </row>
    <row r="107" spans="1:15" s="4" customFormat="1" x14ac:dyDescent="0.2">
      <c r="A107" s="6" t="s">
        <v>147</v>
      </c>
      <c r="B107" s="5"/>
      <c r="C107" s="7" t="s">
        <v>20</v>
      </c>
      <c r="D107" s="8" t="s">
        <v>148</v>
      </c>
      <c r="E107" s="9">
        <v>45890</v>
      </c>
      <c r="F107" s="8">
        <v>6883.5</v>
      </c>
      <c r="G107" s="3">
        <f>E107</f>
        <v>45890</v>
      </c>
      <c r="H107" s="3">
        <f>F107</f>
        <v>6883.5</v>
      </c>
      <c r="I107" s="3" t="e">
        <f>#REF!</f>
        <v>#REF!</v>
      </c>
      <c r="J107" s="3" t="e">
        <f>#REF!</f>
        <v>#REF!</v>
      </c>
      <c r="K107" s="3" t="e">
        <f>#REF!</f>
        <v>#REF!</v>
      </c>
      <c r="L107" s="3" t="e">
        <f>#REF!</f>
        <v>#REF!</v>
      </c>
      <c r="M107" s="3" t="e">
        <f>#REF!</f>
        <v>#REF!</v>
      </c>
      <c r="N107" s="3" t="e">
        <f>#REF!</f>
        <v>#REF!</v>
      </c>
    </row>
    <row r="108" spans="1:15" s="4" customFormat="1" x14ac:dyDescent="0.2">
      <c r="A108" s="6" t="s">
        <v>149</v>
      </c>
      <c r="B108" s="5"/>
      <c r="C108" s="7" t="s">
        <v>20</v>
      </c>
      <c r="D108" s="8" t="s">
        <v>123</v>
      </c>
      <c r="E108" s="9">
        <v>2200</v>
      </c>
      <c r="F108" s="8">
        <v>114.4</v>
      </c>
      <c r="G108" s="3">
        <f>E108</f>
        <v>2200</v>
      </c>
      <c r="H108" s="3">
        <f>F108</f>
        <v>114.4</v>
      </c>
      <c r="I108" s="3" t="e">
        <f>#REF!</f>
        <v>#REF!</v>
      </c>
      <c r="J108" s="3" t="e">
        <f>#REF!</f>
        <v>#REF!</v>
      </c>
      <c r="K108" s="3" t="e">
        <f>#REF!</f>
        <v>#REF!</v>
      </c>
      <c r="L108" s="3" t="e">
        <f>#REF!</f>
        <v>#REF!</v>
      </c>
      <c r="M108" s="3" t="e">
        <f>#REF!</f>
        <v>#REF!</v>
      </c>
      <c r="N108" s="3" t="e">
        <f>#REF!</f>
        <v>#REF!</v>
      </c>
    </row>
    <row r="109" spans="1:15" s="4" customFormat="1" ht="25.5" x14ac:dyDescent="0.2">
      <c r="A109" s="6" t="s">
        <v>150</v>
      </c>
      <c r="B109" s="5"/>
      <c r="C109" s="7" t="s">
        <v>20</v>
      </c>
      <c r="D109" s="8" t="s">
        <v>151</v>
      </c>
      <c r="E109" s="9">
        <v>100</v>
      </c>
      <c r="F109" s="8">
        <v>807</v>
      </c>
      <c r="G109" s="3">
        <f>E109</f>
        <v>100</v>
      </c>
      <c r="H109" s="3">
        <f>F109</f>
        <v>807</v>
      </c>
      <c r="I109" s="3" t="e">
        <f>#REF!</f>
        <v>#REF!</v>
      </c>
      <c r="J109" s="3" t="e">
        <f>#REF!</f>
        <v>#REF!</v>
      </c>
      <c r="K109" s="3" t="e">
        <f>#REF!</f>
        <v>#REF!</v>
      </c>
      <c r="L109" s="3" t="e">
        <f>#REF!</f>
        <v>#REF!</v>
      </c>
      <c r="M109" s="3" t="e">
        <f>#REF!</f>
        <v>#REF!</v>
      </c>
      <c r="N109" s="3" t="e">
        <f>#REF!</f>
        <v>#REF!</v>
      </c>
    </row>
    <row r="110" spans="1:15" s="4" customFormat="1" x14ac:dyDescent="0.2">
      <c r="A110" s="6" t="s">
        <v>152</v>
      </c>
      <c r="B110" s="5"/>
      <c r="C110" s="7" t="s">
        <v>20</v>
      </c>
      <c r="D110" s="8">
        <v>92</v>
      </c>
      <c r="E110" s="9">
        <v>33</v>
      </c>
      <c r="F110" s="8">
        <v>3036</v>
      </c>
      <c r="G110" s="3">
        <f>E110</f>
        <v>33</v>
      </c>
      <c r="H110" s="3">
        <f>F110</f>
        <v>3036</v>
      </c>
      <c r="I110" s="3" t="e">
        <f>#REF!</f>
        <v>#REF!</v>
      </c>
      <c r="J110" s="3" t="e">
        <f>#REF!</f>
        <v>#REF!</v>
      </c>
      <c r="K110" s="3" t="e">
        <f>#REF!</f>
        <v>#REF!</v>
      </c>
      <c r="L110" s="3" t="e">
        <f>#REF!</f>
        <v>#REF!</v>
      </c>
      <c r="M110" s="3" t="e">
        <f>#REF!</f>
        <v>#REF!</v>
      </c>
      <c r="N110" s="3" t="e">
        <f>#REF!</f>
        <v>#REF!</v>
      </c>
    </row>
    <row r="111" spans="1:15" s="2" customFormat="1" ht="15" hidden="1" customHeight="1" thickBot="1" x14ac:dyDescent="0.25">
      <c r="A111" s="10"/>
      <c r="B111" s="10"/>
      <c r="C111" s="10"/>
      <c r="D111" s="10"/>
      <c r="E111" s="11"/>
      <c r="F111" s="10"/>
      <c r="O111" s="2" t="s">
        <v>7</v>
      </c>
    </row>
    <row r="112" spans="1:15" s="1" customFormat="1" x14ac:dyDescent="0.2"/>
  </sheetData>
  <mergeCells count="8">
    <mergeCell ref="C2:C4"/>
    <mergeCell ref="D2:D4"/>
    <mergeCell ref="E2:F2"/>
    <mergeCell ref="E3:E4"/>
    <mergeCell ref="F3:F4"/>
    <mergeCell ref="A2:A4"/>
    <mergeCell ref="B2:B4"/>
    <mergeCell ref="A1:F1"/>
  </mergeCells>
  <printOptions horizontalCentered="1"/>
  <pageMargins left="0.39370078740157483" right="0.39370078740157483" top="0.59055118110236227" bottom="0.19685039370078741" header="0.51181102362204722" footer="0"/>
  <pageSetup paperSize="9" scale="85" fitToHeight="0" orientation="portrait" verticalDpi="0" r:id="rId1"/>
  <rowBreaks count="1" manualBreakCount="1"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2025-05-23T11:00:59Z</cp:lastPrinted>
  <dcterms:created xsi:type="dcterms:W3CDTF">2002-01-04T14:46:51Z</dcterms:created>
  <dcterms:modified xsi:type="dcterms:W3CDTF">2025-05-23T11:01:16Z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(нак.№101)"</vt:lpwstr>
  </property>
  <property fmtid="{D5CDD505-2E9C-101B-9397-08002B2CF9AE}" pid="3" name="MNEMO">
    <vt:lpwstr>REPMNEMO = "Об.від.(н.№101)"</vt:lpwstr>
  </property>
  <property fmtid="{D5CDD505-2E9C-101B-9397-08002B2CF9AE}" pid="4" name="TAG">
    <vt:lpwstr>REPTAG = "REP_TTMC"</vt:lpwstr>
  </property>
</Properties>
</file>