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Лист1!$1:$2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</calcChain>
</file>

<file path=xl/sharedStrings.xml><?xml version="1.0" encoding="utf-8"?>
<sst xmlns="http://schemas.openxmlformats.org/spreadsheetml/2006/main" count="996" uniqueCount="685">
  <si>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</si>
  <si>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</si>
  <si>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</si>
  <si>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</si>
  <si>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</si>
  <si>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</si>
  <si>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</si>
  <si>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</si>
  <si>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</si>
  <si>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</si>
  <si>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</si>
  <si>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</si>
  <si>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</si>
  <si>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</si>
  <si>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</si>
  <si>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</si>
  <si>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</si>
  <si>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</si>
  <si>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</si>
  <si>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</si>
  <si>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</si>
  <si>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</si>
  <si>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</si>
  <si>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</si>
  <si>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</si>
  <si>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</si>
  <si>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</si>
  <si>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</si>
  <si>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</si>
  <si>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</si>
  <si>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</si>
  <si>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</si>
  <si>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</si>
  <si>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</si>
  <si>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</si>
  <si>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</si>
  <si>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</si>
  <si>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</si>
  <si>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</si>
  <si>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</si>
  <si>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</si>
  <si>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</si>
  <si>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</si>
  <si>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</si>
  <si>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</si>
  <si>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</si>
  <si>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</si>
  <si>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</si>
  <si>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</si>
  <si>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</si>
  <si>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</si>
  <si>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</si>
  <si>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</si>
  <si>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</si>
  <si>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</si>
  <si>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</si>
  <si>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</si>
  <si>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</si>
  <si>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</si>
  <si>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</si>
  <si>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</si>
  <si>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</si>
  <si>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</si>
  <si>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</si>
  <si>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</si>
  <si>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</si>
  <si>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</si>
  <si>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</si>
  <si>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</si>
  <si>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</si>
  <si>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</si>
  <si>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</si>
  <si>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</si>
  <si>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</si>
  <si>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</si>
  <si>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</si>
  <si>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</si>
  <si>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</si>
  <si>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</si>
  <si>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</si>
  <si>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</si>
  <si>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</si>
  <si>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</si>
  <si>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</si>
  <si>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</si>
  <si>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</si>
  <si>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</si>
  <si>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</si>
  <si>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</si>
  <si>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</si>
  <si>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</si>
  <si>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</si>
  <si>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</si>
  <si>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</si>
  <si>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</si>
  <si>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</si>
  <si>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</si>
  <si>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</si>
  <si>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</si>
  <si>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</si>
  <si>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</si>
  <si>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</si>
  <si>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</si>
  <si>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</si>
  <si>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</si>
  <si>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</si>
  <si>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</si>
  <si>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</si>
  <si>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</si>
  <si>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</si>
  <si>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</si>
  <si>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</si>
  <si>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</si>
  <si>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</si>
  <si>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</si>
  <si>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</si>
  <si>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</si>
  <si>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</si>
  <si>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</si>
  <si>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</si>
  <si>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</si>
  <si>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</si>
  <si>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</si>
  <si>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</si>
  <si>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</si>
  <si>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</si>
  <si>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</si>
  <si>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</si>
  <si>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</si>
  <si>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</si>
  <si>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</si>
  <si>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</si>
  <si>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</si>
  <si>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</si>
  <si>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</si>
  <si>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</si>
  <si>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</si>
  <si>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</si>
  <si>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</si>
  <si>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</si>
  <si>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</si>
  <si>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</si>
  <si>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</si>
  <si>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</si>
  <si>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</si>
  <si>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</si>
  <si>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</si>
  <si>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</si>
  <si>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</si>
  <si>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</si>
  <si>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</si>
  <si>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</si>
  <si>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</si>
  <si>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</si>
  <si>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</si>
  <si>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</si>
  <si>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</si>
  <si>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</si>
  <si>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</si>
  <si>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</si>
  <si>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</si>
  <si>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</si>
  <si>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</si>
  <si>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</si>
  <si>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</si>
  <si>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</si>
  <si>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</si>
  <si>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</si>
  <si>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</si>
  <si>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</si>
  <si>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</si>
  <si>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</si>
  <si>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</si>
  <si>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</si>
  <si>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</si>
  <si>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</si>
  <si>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</si>
  <si>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</si>
  <si>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</si>
  <si>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</si>
  <si>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</si>
  <si>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</si>
  <si>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</si>
  <si>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</si>
  <si>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</si>
  <si>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</si>
  <si>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</si>
  <si>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</si>
  <si>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</si>
  <si>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</si>
  <si>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</si>
  <si>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</si>
  <si>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</si>
  <si>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</si>
  <si>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</si>
  <si>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</si>
  <si>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</si>
  <si>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</si>
  <si>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</si>
  <si>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</si>
  <si>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</si>
  <si>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</si>
  <si>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</si>
  <si>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</si>
  <si>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</si>
  <si>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</si>
  <si>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</si>
  <si>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</si>
  <si>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</si>
  <si>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</si>
  <si>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</si>
  <si>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</si>
  <si>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</si>
  <si>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</si>
  <si>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</si>
  <si>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</si>
  <si>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</si>
  <si>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</si>
  <si>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</si>
  <si>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</si>
  <si>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</si>
  <si>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</si>
  <si>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</si>
  <si>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</si>
  <si>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</si>
  <si>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</si>
  <si>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</si>
  <si>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</si>
  <si>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</si>
  <si>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</si>
  <si>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</si>
  <si>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</si>
  <si>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</si>
  <si>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</si>
  <si>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</si>
  <si>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</si>
  <si>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</si>
  <si>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</si>
  <si>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</si>
  <si>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</si>
  <si>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</si>
  <si>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</si>
  <si>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24.01.2022 (кількість)</t>
  </si>
  <si>
    <t>^</t>
  </si>
  <si>
    <t xml:space="preserve">Альбумін 20% 100мл Біофарма </t>
  </si>
  <si>
    <t>шт. 2020.2400</t>
  </si>
  <si>
    <t xml:space="preserve">Європенем пор для розчину д/ін по 500мг </t>
  </si>
  <si>
    <t>флак. 220.1357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</si>
  <si>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</si>
  <si>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</si>
  <si>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</si>
  <si>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</si>
  <si>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</si>
  <si>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</si>
  <si>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</si>
  <si>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</si>
  <si>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</si>
  <si>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</si>
  <si>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- Здоров'я р-н д/ін 0,18 %  по 1мл </t>
  </si>
  <si>
    <t>амп. 5.1740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</si>
  <si>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</si>
  <si>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</si>
  <si>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</si>
  <si>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</si>
  <si>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</si>
  <si>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</si>
  <si>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</si>
  <si>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</si>
  <si>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ліоф. д/р-ну д/ін 250 мг </t>
  </si>
  <si>
    <t xml:space="preserve">Аміцил ліофіл. д/р-ну д/ін. 0,5 г фл. </t>
  </si>
  <si>
    <t>флак. 36.2300</t>
  </si>
  <si>
    <t xml:space="preserve">Ампіцилін пор.д/розч д/ін 0,5 г </t>
  </si>
  <si>
    <t>флак. 4.4900</t>
  </si>
  <si>
    <t xml:space="preserve">Анальгін д/ін 50% амп. 2 мл №10 </t>
  </si>
  <si>
    <t>амп. 3.0025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</si>
  <si>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</si>
  <si>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</si>
  <si>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</si>
  <si>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</si>
  <si>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</si>
  <si>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</si>
  <si>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</si>
  <si>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</si>
  <si>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</si>
  <si>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</si>
  <si>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</si>
  <si>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8.0000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</si>
  <si>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</si>
  <si>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</si>
  <si>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</si>
  <si>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</si>
  <si>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</si>
  <si>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</si>
  <si>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</si>
  <si>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</si>
  <si>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</si>
  <si>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</si>
  <si>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</si>
  <si>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</si>
  <si>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</si>
  <si>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</si>
  <si>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</si>
  <si>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</si>
  <si>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</si>
  <si>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</si>
  <si>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</si>
  <si>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</si>
  <si>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116.9171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</si>
  <si>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</si>
  <si>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</si>
  <si>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</si>
  <si>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8.4123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</si>
  <si>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</si>
  <si>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</si>
  <si>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</si>
  <si>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</si>
  <si>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Гепарин-ФАРМЕКС розч д/ін 5000МО/мл по 5мл у флаконах </t>
  </si>
  <si>
    <t>флак. 82.0367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</si>
  <si>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</si>
  <si>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</si>
  <si>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</si>
  <si>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</si>
  <si>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</si>
  <si>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</si>
  <si>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</si>
  <si>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</si>
  <si>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</si>
  <si>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</si>
  <si>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</si>
  <si>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</si>
  <si>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</si>
  <si>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</si>
  <si>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ДЕКСАМЕТАЗОНУ ФОСФАТ. Розчин для ін'єкцій 4 мг/мл, по 1 мл в ампулі </t>
  </si>
  <si>
    <t>амп. 2.9180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</si>
  <si>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</si>
  <si>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</si>
  <si>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</si>
  <si>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</si>
  <si>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</si>
  <si>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</si>
  <si>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</si>
  <si>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</si>
  <si>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</si>
  <si>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 манжети, TRO-PULMOFLOW № 4.5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</si>
  <si>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</si>
  <si>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</si>
  <si>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</si>
  <si>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</si>
  <si>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</si>
  <si>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</si>
  <si>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</si>
  <si>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</si>
  <si>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</si>
  <si>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</si>
  <si>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</si>
  <si>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5583.3333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</si>
  <si>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</si>
  <si>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</si>
  <si>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</si>
  <si>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</si>
  <si>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</si>
  <si>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464.3720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</si>
  <si>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</si>
  <si>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</si>
  <si>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</si>
  <si>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</si>
  <si>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</si>
  <si>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</si>
  <si>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</si>
  <si>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</si>
  <si>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"МаксДез". Іл. </t>
  </si>
  <si>
    <t>шт. 420.0000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</si>
  <si>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</si>
  <si>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</si>
  <si>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</si>
  <si>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</si>
  <si>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</si>
  <si>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</si>
  <si>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</si>
  <si>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</si>
  <si>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</si>
  <si>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</si>
  <si>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</si>
  <si>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</si>
  <si>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</si>
  <si>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</si>
  <si>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</si>
  <si>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</si>
  <si>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</si>
  <si>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</si>
  <si>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</si>
  <si>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</si>
  <si>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</si>
  <si>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</si>
  <si>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</si>
  <si>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</si>
  <si>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</si>
  <si>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Канюля 18G внутрішньо венна MEDICARE однораз. використання, з крильцями та інєкц. клапаном, розмір 18G </t>
  </si>
  <si>
    <t>шт. 6.9000</t>
  </si>
  <si>
    <t xml:space="preserve">Канюля 20G внутрішньо венна MEDICARE однораз. використання, з крильцями та інєкц. клапаном, розмір 20G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</si>
  <si>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</si>
  <si>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</si>
  <si>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</si>
  <si>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</si>
  <si>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</si>
  <si>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</si>
  <si>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преміум, PUR, "ANGEL CARE", 26G (0,6x19 мм) </t>
  </si>
  <si>
    <t>шт. 10.3000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</si>
  <si>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</si>
  <si>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</si>
  <si>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</si>
  <si>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</si>
  <si>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аспіраційний "ANGEL, CARE", 8 Fr, з вакуум контролем, Kapkon конектор </t>
  </si>
  <si>
    <t xml:space="preserve">Катетер аспіраційний з ваккуумним контролем TRO-SUCOCATH plus 6FG </t>
  </si>
  <si>
    <t xml:space="preserve">Катетер для годування немовлят діаметр 2,0 мм СН6, довжина 400мм </t>
  </si>
  <si>
    <t>шт. 4.6800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</si>
  <si>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</si>
  <si>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</si>
  <si>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</si>
  <si>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</si>
  <si>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</si>
  <si>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</si>
  <si>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</si>
  <si>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</si>
  <si>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</si>
  <si>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</si>
  <si>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</si>
  <si>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</si>
  <si>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</si>
  <si>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Кетгут розмір 4/0 (2,0)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</si>
  <si>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</si>
  <si>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</si>
  <si>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</si>
  <si>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</si>
  <si>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</si>
  <si>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</si>
  <si>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</si>
  <si>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</si>
  <si>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</si>
  <si>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</si>
  <si>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ЛЕЗО СКАЛЬПЕЛЯ 3 КАРБОНОВОЇ СТАЛІ №23 </t>
  </si>
  <si>
    <t>шт. 7.4000</t>
  </si>
  <si>
    <t xml:space="preserve">ЛЕЗО СКАЛЬПЕЛЯ 3 КАРБОНОВОЇ СТАЛІ №24 </t>
  </si>
  <si>
    <t xml:space="preserve">Лезо для скальпеля карбонове №23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</si>
  <si>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</si>
  <si>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</si>
  <si>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</si>
  <si>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</si>
  <si>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</si>
  <si>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</si>
  <si>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</si>
  <si>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</si>
  <si>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</si>
  <si>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</si>
  <si>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</si>
  <si>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</si>
  <si>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</si>
  <si>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</si>
  <si>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</si>
  <si>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</si>
  <si>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</si>
  <si>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</si>
  <si>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</si>
  <si>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3.4590</t>
  </si>
  <si>
    <t xml:space="preserve">Метронідазол розч.д/інф. 0,5% 100мл </t>
  </si>
  <si>
    <t>флак. 17.7700</t>
  </si>
  <si>
    <t xml:space="preserve">Набір для катерилізації центральних вен Certofix Mono 220 </t>
  </si>
  <si>
    <t>шт. 395.0000</t>
  </si>
  <si>
    <t xml:space="preserve">Набір для катерилізації центральних вен Certofix Mono 320 </t>
  </si>
  <si>
    <t xml:space="preserve">Набір для катерилізації центральних вен Certofix Mono 420 </t>
  </si>
  <si>
    <t>шт. 458.0000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</si>
  <si>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</si>
  <si>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</si>
  <si>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</si>
  <si>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</si>
  <si>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</si>
  <si>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</si>
  <si>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</si>
  <si>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</si>
  <si>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Омепразол ліофілізат  д/розч д/інф по 40мг 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</si>
  <si>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</si>
  <si>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</si>
  <si>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</si>
  <si>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</si>
  <si>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ПАРАЦЕТАМОЛ Супозиторії ректальні по 80 мг № 1 </t>
  </si>
  <si>
    <t>табл. 2.7110</t>
  </si>
  <si>
    <t xml:space="preserve">ПЛІАМІД МОНОНИТКА, голка автотравматична, U.S.P.3/0, (м2), 26мм, 3/8, зворотньо-ріжуча, одноголкова, колір чорний,90см </t>
  </si>
  <si>
    <t>шт. 37.0000</t>
  </si>
  <si>
    <t xml:space="preserve">ПОЛІАМІД МОНОНИТКА, голка атравматична, USP3/0 (М2), 26 мм, 3/8, зворотньо-ріжуча, одноголкова, колір чорний, 90 см </t>
  </si>
  <si>
    <t xml:space="preserve">Парацетамол Бебі сусп 120мг/5мл 100мл </t>
  </si>
  <si>
    <t>флак. 21.0100</t>
  </si>
  <si>
    <t xml:space="preserve">Плазма свіжеморожена лейкофільтрована </t>
  </si>
  <si>
    <t>л. 5583.3284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</si>
  <si>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</si>
  <si>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</si>
  <si>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</si>
  <si>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</si>
  <si>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 MEDICARE (в котушці на поліетиленовій основі, прозорий, 2см*500см </t>
  </si>
  <si>
    <t>шт. 12.9300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</si>
  <si>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</si>
  <si>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</si>
  <si>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 xml:space="preserve">Преднізолон розч.д/ін 30мг/мл 1 мл </t>
  </si>
  <si>
    <t>амп. 10.7767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</si>
  <si>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</si>
  <si>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</si>
  <si>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вакуумна для зняття венозної крові з цитратом натрію 3,8% співвідношення 9:1, об'єм 3,6мл, розмір 13*75мм з блакитним ковпачком 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</si>
  <si>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</si>
  <si>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</si>
  <si>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</si>
  <si>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</si>
  <si>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</si>
  <si>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</si>
  <si>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</si>
  <si>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</si>
  <si>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Проявітель G 139 р/н 5л (на 20л) AGFA </t>
  </si>
  <si>
    <t>шт. 1651.0000</t>
  </si>
  <si>
    <t xml:space="preserve">Ренгенівська плівка в аркушах ORTHO CP-GU M 13см*18см </t>
  </si>
  <si>
    <t>шт. 4.8000</t>
  </si>
  <si>
    <t xml:space="preserve">Ренгенівська плівка в аркушах ORTHO CP-GU M 30см*40см </t>
  </si>
  <si>
    <t>шт. 23.4000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</si>
  <si>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</si>
  <si>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</si>
  <si>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</si>
  <si>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</si>
  <si>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</si>
  <si>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</si>
  <si>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</si>
  <si>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</si>
  <si>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 хір неприпудрен стер </t>
  </si>
  <si>
    <t>пара 11.5000</t>
  </si>
  <si>
    <t xml:space="preserve">Рукавички 7,5 мед латексні хірург неприп стер RIVERGLOVES торгівельної марки IGAR </t>
  </si>
  <si>
    <t xml:space="preserve">Рукавички 8,0 мед лат хір неприпудрен стер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</si>
  <si>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</si>
  <si>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</si>
  <si>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</si>
  <si>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</si>
  <si>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</si>
  <si>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</si>
  <si>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</si>
  <si>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</si>
  <si>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</si>
  <si>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</si>
  <si>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торгівельної марки IGAR.Розмір "М"(№7-8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</si>
  <si>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</si>
  <si>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</si>
  <si>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торгівельної марки IGAR.Розмір "S"(№6-7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</si>
  <si>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</si>
  <si>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</si>
  <si>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</si>
  <si>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(нестерильні, текстуровані, без пудри) розмір М </t>
  </si>
  <si>
    <t>шт. 7.5000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</si>
  <si>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</si>
  <si>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</si>
  <si>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</si>
  <si>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</si>
  <si>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</si>
  <si>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</si>
  <si>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</si>
  <si>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</si>
  <si>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</si>
  <si>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</si>
  <si>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</si>
  <si>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</si>
  <si>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</si>
  <si>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</si>
  <si>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</si>
  <si>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</si>
  <si>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</si>
  <si>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</si>
  <si>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</si>
  <si>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</si>
  <si>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</si>
  <si>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</si>
  <si>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</si>
  <si>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</si>
  <si>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</si>
  <si>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</si>
  <si>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</si>
  <si>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</si>
  <si>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Транексамова кислота розч. д/ін 50мг/мл по 5мл 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</si>
  <si>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</si>
  <si>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</si>
  <si>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</si>
  <si>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</si>
  <si>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 з манжетою  розмір 6,5 </t>
  </si>
  <si>
    <t xml:space="preserve">Фіксажний G 334 р/н на 20 л AGFA </t>
  </si>
  <si>
    <t>шт. 1672.6927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</si>
  <si>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</si>
  <si>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</si>
  <si>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</si>
  <si>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</si>
  <si>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</si>
  <si>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</si>
  <si>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</si>
  <si>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</si>
  <si>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</si>
  <si>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Фуросемід-Дарниця розч.д/ін.10мг/мл 2 мл </t>
  </si>
  <si>
    <t>амп. 1.5790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</si>
  <si>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</si>
  <si>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</si>
  <si>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</si>
  <si>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</si>
  <si>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</si>
  <si>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</si>
  <si>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120см р.М (46-48) </t>
  </si>
  <si>
    <t>шт. 58.0000</t>
  </si>
  <si>
    <t xml:space="preserve">Халат ізоляційний медичний одноразовий 130см р.L(50-52) </t>
  </si>
  <si>
    <t>шт. 55.0000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</si>
  <si>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</si>
  <si>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</si>
  <si>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</si>
  <si>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</si>
  <si>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</si>
  <si>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</si>
  <si>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</si>
  <si>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</si>
  <si>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</si>
  <si>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9.3617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</si>
  <si>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</si>
  <si>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</si>
  <si>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</si>
  <si>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</si>
  <si>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</si>
  <si>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</si>
  <si>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</si>
  <si>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</si>
  <si>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</si>
  <si>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</si>
  <si>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</si>
  <si>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</si>
  <si>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</si>
  <si>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</si>
  <si>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</si>
  <si>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</si>
  <si>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</si>
  <si>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</si>
  <si>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</si>
  <si>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</si>
  <si>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</si>
  <si>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</si>
  <si>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</si>
  <si>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</si>
  <si>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</si>
  <si>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</si>
  <si>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</si>
  <si>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</si>
  <si>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</si>
  <si>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</si>
  <si>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</si>
  <si>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</si>
  <si>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</si>
  <si>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</si>
  <si>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</si>
  <si>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</si>
  <si>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</si>
  <si>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</si>
  <si>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</si>
  <si>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Рукавички оглядові нестер., без пудри латексні L (8-9) </t>
  </si>
  <si>
    <t>пара 5.0000</t>
  </si>
  <si>
    <t xml:space="preserve">Рукавички оглядові нестер., без пудри латексні M (7-8) </t>
  </si>
  <si>
    <t xml:space="preserve">Рукавички оглядові нестер., без пудри латексні S (6-7) </t>
  </si>
  <si>
    <t>пара 7.8000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</si>
  <si>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</si>
  <si>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</si>
  <si>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</si>
  <si>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</si>
  <si>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</si>
  <si>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</si>
  <si>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</si>
  <si>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</si>
  <si>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</si>
  <si>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</si>
  <si>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</si>
  <si>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шт. 1.3500</t>
  </si>
  <si>
    <t>амп. 15.9146</t>
  </si>
  <si>
    <t>амп. 4.9020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</si>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</sst>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5"/>
  <sheetViews>
    <sheetView showGridLines="0" tabSelected="1" topLeftCell="A487" zoomScaleNormal="100" workbookViewId="0">
      <selection activeCell="A487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72" t="s">
        <v>241</v>
      </c>
      <c r="B1" s="68" t="s">
        <v>242</v>
      </c>
      <c r="K1" s="17"/>
    </row>
    <row r="2" spans="1:11" ht="13.5" thickBot="1" x14ac:dyDescent="0.25">
      <c r="A2" s="73"/>
      <c r="B2" s="69"/>
      <c r="K2" s="17"/>
    </row>
    <row r="3" spans="1:11" s="17" customFormat="1" ht="15" hidden="1" customHeight="1" thickBot="1" x14ac:dyDescent="0.25">
      <c r="A3" s="53"/>
      <c r="B3" s="54"/>
      <c r="K3" s="18" t="s">
        <v>243</v>
      </c>
    </row>
    <row r="4" spans="1:11" ht="25.5" x14ac:dyDescent="0.2">
      <c r="A4" s="80" t="s">
        <v>244</v>
      </c>
      <c r="B4" s="9">
        <v>2</v>
      </c>
      <c r="C4" s="29" t="e">
        <f>#REF!</f>
        <v>#REF!</v>
      </c>
      <c r="D4" s="11"/>
      <c r="E4" s="12" t="e">
        <f>#REF!</f>
        <v>#REF!</v>
      </c>
      <c r="F4" s="12"/>
      <c r="G4" s="10" t="e">
        <f>#REF!</f>
        <v>#REF!</v>
      </c>
      <c r="H4" s="11"/>
      <c r="I4" s="12">
        <f>B4</f>
        <v>2</v>
      </c>
      <c r="J4" s="11"/>
      <c r="K4" s="31"/>
    </row>
    <row r="5" spans="1:11" x14ac:dyDescent="0.2">
      <c r="A5" s="81" t="s">
        <v>245</v>
      </c>
      <c r="B5" s="45"/>
      <c r="C5" s="30"/>
      <c r="D5" s="14" t="e">
        <f>#REF!</f>
        <v>#REF!</v>
      </c>
      <c r="E5" s="15"/>
      <c r="F5" s="15" t="e">
        <f>#REF!</f>
        <v>#REF!</v>
      </c>
      <c r="G5" s="13"/>
      <c r="H5" s="14" t="e">
        <f>#REF!</f>
        <v>#REF!</v>
      </c>
      <c r="I5" s="15"/>
      <c r="J5" s="14">
        <f>B5</f>
        <v>0</v>
      </c>
      <c r="K5" s="31"/>
    </row>
    <row r="6" spans="1:11" s="17" customFormat="1" ht="15" hidden="1" customHeight="1" thickBot="1" x14ac:dyDescent="0.25">
      <c r="A6" s="53"/>
      <c r="B6" s="54"/>
      <c r="K6" s="18" t="s">
        <v>243</v>
      </c>
    </row>
    <row r="7" spans="1:11" ht="25.5" x14ac:dyDescent="0.2">
      <c r="A7" s="80" t="s">
        <v>246</v>
      </c>
      <c r="B7" s="9">
        <v>378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378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x14ac:dyDescent="0.2">
      <c r="A9" s="80" t="s">
        <v>248</v>
      </c>
      <c r="B9" s="9">
        <v>480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480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25.5" x14ac:dyDescent="0.2">
      <c r="A11" s="80" t="s">
        <v>250</v>
      </c>
      <c r="B11" s="9">
        <v>3960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3960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76.5" x14ac:dyDescent="0.2">
      <c r="A13" s="80" t="s">
        <v>252</v>
      </c>
      <c r="B13" s="9">
        <v>3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3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254</v>
      </c>
      <c r="B15" s="9">
        <v>136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136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38.25" x14ac:dyDescent="0.2">
      <c r="A17" s="80" t="s">
        <v>256</v>
      </c>
      <c r="B17" s="9">
        <v>230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230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25.5" x14ac:dyDescent="0.2">
      <c r="A19" s="80" t="s">
        <v>258</v>
      </c>
      <c r="B19" s="9">
        <v>30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30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260</v>
      </c>
      <c r="B21" s="9">
        <v>54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54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x14ac:dyDescent="0.2">
      <c r="A23" s="80" t="s">
        <v>262</v>
      </c>
      <c r="B23" s="9">
        <v>43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43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264</v>
      </c>
      <c r="B25" s="9">
        <v>28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28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x14ac:dyDescent="0.2">
      <c r="A27" s="80" t="s">
        <v>266</v>
      </c>
      <c r="B27" s="9">
        <v>600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600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0" t="s">
        <v>268</v>
      </c>
      <c r="B29" s="9">
        <v>105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105</v>
      </c>
      <c r="J29" s="11"/>
      <c r="K29" s="31"/>
    </row>
    <row r="30" spans="1:11" x14ac:dyDescent="0.2">
      <c r="A30" s="81" t="s">
        <v>267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0" t="s">
        <v>269</v>
      </c>
      <c r="B31" s="9">
        <v>210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210</v>
      </c>
      <c r="J31" s="11"/>
      <c r="K31" s="31"/>
    </row>
    <row r="32" spans="1:11" x14ac:dyDescent="0.2">
      <c r="A32" s="81" t="s">
        <v>270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271</v>
      </c>
      <c r="B33" s="9">
        <v>152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152</v>
      </c>
      <c r="J33" s="11"/>
      <c r="K33" s="31"/>
    </row>
    <row r="34" spans="1:11" x14ac:dyDescent="0.2">
      <c r="A34" s="81" t="s">
        <v>272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ht="25.5" x14ac:dyDescent="0.2">
      <c r="A35" s="80" t="s">
        <v>273</v>
      </c>
      <c r="B35" s="9">
        <v>5630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5630</v>
      </c>
      <c r="J35" s="11"/>
      <c r="K35" s="31"/>
    </row>
    <row r="36" spans="1:11" x14ac:dyDescent="0.2">
      <c r="A36" s="81" t="s">
        <v>274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275</v>
      </c>
      <c r="B37" s="9">
        <v>830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830</v>
      </c>
      <c r="J37" s="11"/>
      <c r="K37" s="31"/>
    </row>
    <row r="38" spans="1:11" x14ac:dyDescent="0.2">
      <c r="A38" s="81" t="s">
        <v>276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38.25" x14ac:dyDescent="0.2">
      <c r="A39" s="80" t="s">
        <v>277</v>
      </c>
      <c r="B39" s="9">
        <v>1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1</v>
      </c>
      <c r="J39" s="11"/>
      <c r="K39" s="31"/>
    </row>
    <row r="40" spans="1:11" x14ac:dyDescent="0.2">
      <c r="A40" s="81" t="s">
        <v>278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ht="51" x14ac:dyDescent="0.2">
      <c r="A41" s="80" t="s">
        <v>279</v>
      </c>
      <c r="B41" s="9">
        <v>20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20</v>
      </c>
      <c r="J41" s="11"/>
      <c r="K41" s="31"/>
    </row>
    <row r="42" spans="1:11" x14ac:dyDescent="0.2">
      <c r="A42" s="81" t="s">
        <v>280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x14ac:dyDescent="0.2">
      <c r="A43" s="80" t="s">
        <v>281</v>
      </c>
      <c r="B43" s="9">
        <v>1500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1500</v>
      </c>
      <c r="J43" s="11"/>
      <c r="K43" s="31"/>
    </row>
    <row r="44" spans="1:11" x14ac:dyDescent="0.2">
      <c r="A44" s="81" t="s">
        <v>282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ht="25.5" x14ac:dyDescent="0.2">
      <c r="A45" s="80" t="s">
        <v>283</v>
      </c>
      <c r="B45" s="9">
        <v>120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120</v>
      </c>
      <c r="J45" s="11"/>
      <c r="K45" s="31"/>
    </row>
    <row r="46" spans="1:11" x14ac:dyDescent="0.2">
      <c r="A46" s="81" t="s">
        <v>284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ht="25.5" x14ac:dyDescent="0.2">
      <c r="A47" s="80" t="s">
        <v>285</v>
      </c>
      <c r="B47" s="9">
        <v>180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180</v>
      </c>
      <c r="J47" s="11"/>
      <c r="K47" s="31"/>
    </row>
    <row r="48" spans="1:11" x14ac:dyDescent="0.2">
      <c r="A48" s="81" t="s">
        <v>286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x14ac:dyDescent="0.2">
      <c r="A49" s="80" t="s">
        <v>287</v>
      </c>
      <c r="B49" s="9">
        <v>2639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2639</v>
      </c>
      <c r="J49" s="11"/>
      <c r="K49" s="31"/>
    </row>
    <row r="50" spans="1:11" x14ac:dyDescent="0.2">
      <c r="A50" s="81" t="s">
        <v>288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0" t="s">
        <v>289</v>
      </c>
      <c r="B51" s="9">
        <v>1780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1780</v>
      </c>
      <c r="J51" s="11"/>
      <c r="K51" s="31"/>
    </row>
    <row r="52" spans="1:11" x14ac:dyDescent="0.2">
      <c r="A52" s="81" t="s">
        <v>290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25.5" x14ac:dyDescent="0.2">
      <c r="A53" s="80" t="s">
        <v>291</v>
      </c>
      <c r="B53" s="9">
        <v>910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910</v>
      </c>
      <c r="J53" s="11"/>
      <c r="K53" s="31"/>
    </row>
    <row r="54" spans="1:11" x14ac:dyDescent="0.2">
      <c r="A54" s="81" t="s">
        <v>292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x14ac:dyDescent="0.2">
      <c r="A55" s="80" t="s">
        <v>293</v>
      </c>
      <c r="B55" s="9">
        <v>7255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7255</v>
      </c>
      <c r="J55" s="11"/>
      <c r="K55" s="31"/>
    </row>
    <row r="56" spans="1:11" x14ac:dyDescent="0.2">
      <c r="A56" s="81" t="s">
        <v>294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x14ac:dyDescent="0.2">
      <c r="A57" s="80" t="s">
        <v>295</v>
      </c>
      <c r="B57" s="9">
        <v>2500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2500</v>
      </c>
      <c r="J57" s="11"/>
      <c r="K57" s="31"/>
    </row>
    <row r="58" spans="1:11" x14ac:dyDescent="0.2">
      <c r="A58" s="81" t="s">
        <v>292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25.5" x14ac:dyDescent="0.2">
      <c r="A59" s="80" t="s">
        <v>296</v>
      </c>
      <c r="B59" s="9">
        <v>470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470</v>
      </c>
      <c r="J59" s="11"/>
      <c r="K59" s="31"/>
    </row>
    <row r="60" spans="1:11" x14ac:dyDescent="0.2">
      <c r="A60" s="81" t="s">
        <v>297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ht="38.25" x14ac:dyDescent="0.2">
      <c r="A61" s="80" t="s">
        <v>298</v>
      </c>
      <c r="B61" s="9">
        <v>80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80</v>
      </c>
      <c r="J61" s="11"/>
      <c r="K61" s="31"/>
    </row>
    <row r="62" spans="1:11" x14ac:dyDescent="0.2">
      <c r="A62" s="81" t="s">
        <v>299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51" x14ac:dyDescent="0.2">
      <c r="A63" s="80" t="s">
        <v>300</v>
      </c>
      <c r="B63" s="9">
        <v>120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120</v>
      </c>
      <c r="J63" s="11"/>
      <c r="K63" s="31"/>
    </row>
    <row r="64" spans="1:11" x14ac:dyDescent="0.2">
      <c r="A64" s="81" t="s">
        <v>301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51" x14ac:dyDescent="0.2">
      <c r="A65" s="80" t="s">
        <v>302</v>
      </c>
      <c r="B65" s="9">
        <v>150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150</v>
      </c>
      <c r="J65" s="11"/>
      <c r="K65" s="31"/>
    </row>
    <row r="66" spans="1:11" x14ac:dyDescent="0.2">
      <c r="A66" s="81" t="s">
        <v>301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51" x14ac:dyDescent="0.2">
      <c r="A67" s="80" t="s">
        <v>303</v>
      </c>
      <c r="B67" s="9">
        <v>75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75</v>
      </c>
      <c r="J67" s="11"/>
      <c r="K67" s="31"/>
    </row>
    <row r="68" spans="1:11" x14ac:dyDescent="0.2">
      <c r="A68" s="81" t="s">
        <v>301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25.5" x14ac:dyDescent="0.2">
      <c r="A69" s="80" t="s">
        <v>304</v>
      </c>
      <c r="B69" s="9">
        <v>18690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18690</v>
      </c>
      <c r="J69" s="11"/>
      <c r="K69" s="31"/>
    </row>
    <row r="70" spans="1:11" x14ac:dyDescent="0.2">
      <c r="A70" s="81" t="s">
        <v>305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25.5" x14ac:dyDescent="0.2">
      <c r="A71" s="80" t="s">
        <v>306</v>
      </c>
      <c r="B71" s="9">
        <v>180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180</v>
      </c>
      <c r="J71" s="11"/>
      <c r="K71" s="31"/>
    </row>
    <row r="72" spans="1:11" x14ac:dyDescent="0.2">
      <c r="A72" s="81" t="s">
        <v>307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25.5" x14ac:dyDescent="0.2">
      <c r="A73" s="80" t="s">
        <v>308</v>
      </c>
      <c r="B73" s="9">
        <v>2437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2437</v>
      </c>
      <c r="J73" s="11"/>
      <c r="K73" s="31"/>
    </row>
    <row r="74" spans="1:11" x14ac:dyDescent="0.2">
      <c r="A74" s="81" t="s">
        <v>309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25.5" x14ac:dyDescent="0.2">
      <c r="A75" s="80" t="s">
        <v>310</v>
      </c>
      <c r="B75" s="9">
        <v>70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70</v>
      </c>
      <c r="J75" s="11"/>
      <c r="K75" s="31"/>
    </row>
    <row r="76" spans="1:11" x14ac:dyDescent="0.2">
      <c r="A76" s="81" t="s">
        <v>311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25.5" x14ac:dyDescent="0.2">
      <c r="A77" s="80" t="s">
        <v>312</v>
      </c>
      <c r="B77" s="9">
        <v>200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200</v>
      </c>
      <c r="J77" s="11"/>
      <c r="K77" s="31"/>
    </row>
    <row r="78" spans="1:11" x14ac:dyDescent="0.2">
      <c r="A78" s="81" t="s">
        <v>313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314</v>
      </c>
      <c r="B79" s="9">
        <v>380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380</v>
      </c>
      <c r="J79" s="11"/>
      <c r="K79" s="31"/>
    </row>
    <row r="80" spans="1:11" x14ac:dyDescent="0.2">
      <c r="A80" s="81" t="s">
        <v>315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38.25" x14ac:dyDescent="0.2">
      <c r="A81" s="80" t="s">
        <v>316</v>
      </c>
      <c r="B81" s="9">
        <v>3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3</v>
      </c>
      <c r="J81" s="11"/>
      <c r="K81" s="31"/>
    </row>
    <row r="82" spans="1:11" x14ac:dyDescent="0.2">
      <c r="A82" s="81" t="s">
        <v>317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25.5" x14ac:dyDescent="0.2">
      <c r="A83" s="80" t="s">
        <v>318</v>
      </c>
      <c r="B83" s="9">
        <v>220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220</v>
      </c>
      <c r="J83" s="11"/>
      <c r="K83" s="31"/>
    </row>
    <row r="84" spans="1:11" x14ac:dyDescent="0.2">
      <c r="A84" s="81" t="s">
        <v>319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25.5" x14ac:dyDescent="0.2">
      <c r="A85" s="80" t="s">
        <v>320</v>
      </c>
      <c r="B85" s="9">
        <v>1536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1536</v>
      </c>
      <c r="J85" s="11"/>
      <c r="K85" s="31"/>
    </row>
    <row r="86" spans="1:11" x14ac:dyDescent="0.2">
      <c r="A86" s="81" t="s">
        <v>321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25.5" x14ac:dyDescent="0.2">
      <c r="A87" s="80" t="s">
        <v>322</v>
      </c>
      <c r="B87" s="9">
        <v>496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496</v>
      </c>
      <c r="J87" s="11"/>
      <c r="K87" s="31"/>
    </row>
    <row r="88" spans="1:11" x14ac:dyDescent="0.2">
      <c r="A88" s="81" t="s">
        <v>323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51" x14ac:dyDescent="0.2">
      <c r="A89" s="80" t="s">
        <v>324</v>
      </c>
      <c r="B89" s="9">
        <v>81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81</v>
      </c>
      <c r="J89" s="11"/>
      <c r="K89" s="31"/>
    </row>
    <row r="90" spans="1:11" x14ac:dyDescent="0.2">
      <c r="A90" s="81" t="s">
        <v>325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51" x14ac:dyDescent="0.2">
      <c r="A91" s="80" t="s">
        <v>326</v>
      </c>
      <c r="B91" s="9">
        <v>82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82</v>
      </c>
      <c r="J91" s="11"/>
      <c r="K91" s="31"/>
    </row>
    <row r="92" spans="1:11" x14ac:dyDescent="0.2">
      <c r="A92" s="81" t="s">
        <v>325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63.75" x14ac:dyDescent="0.2">
      <c r="A93" s="80" t="s">
        <v>327</v>
      </c>
      <c r="B93" s="9">
        <v>90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90</v>
      </c>
      <c r="J93" s="11"/>
      <c r="K93" s="31"/>
    </row>
    <row r="94" spans="1:11" x14ac:dyDescent="0.2">
      <c r="A94" s="81" t="s">
        <v>328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63.75" x14ac:dyDescent="0.2">
      <c r="A95" s="80" t="s">
        <v>329</v>
      </c>
      <c r="B95" s="9">
        <v>100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100</v>
      </c>
      <c r="J95" s="11"/>
      <c r="K95" s="31"/>
    </row>
    <row r="96" spans="1:11" x14ac:dyDescent="0.2">
      <c r="A96" s="81" t="s">
        <v>330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63.75" x14ac:dyDescent="0.2">
      <c r="A97" s="80" t="s">
        <v>331</v>
      </c>
      <c r="B97" s="9">
        <v>150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150</v>
      </c>
      <c r="J97" s="11"/>
      <c r="K97" s="31"/>
    </row>
    <row r="98" spans="1:11" x14ac:dyDescent="0.2">
      <c r="A98" s="81" t="s">
        <v>330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38.25" x14ac:dyDescent="0.2">
      <c r="A99" s="80" t="s">
        <v>332</v>
      </c>
      <c r="B99" s="9">
        <v>380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380</v>
      </c>
      <c r="J99" s="11"/>
      <c r="K99" s="31"/>
    </row>
    <row r="100" spans="1:11" x14ac:dyDescent="0.2">
      <c r="A100" s="81" t="s">
        <v>333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25.5" x14ac:dyDescent="0.2">
      <c r="A101" s="80" t="s">
        <v>334</v>
      </c>
      <c r="B101" s="9">
        <v>1860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1860</v>
      </c>
      <c r="J101" s="11"/>
      <c r="K101" s="31"/>
    </row>
    <row r="102" spans="1:11" x14ac:dyDescent="0.2">
      <c r="A102" s="81" t="s">
        <v>335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x14ac:dyDescent="0.2">
      <c r="A103" s="80" t="s">
        <v>336</v>
      </c>
      <c r="B103" s="9">
        <v>10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10</v>
      </c>
      <c r="J103" s="11"/>
      <c r="K103" s="31"/>
    </row>
    <row r="104" spans="1:11" x14ac:dyDescent="0.2">
      <c r="A104" s="81" t="s">
        <v>288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38.25" x14ac:dyDescent="0.2">
      <c r="A105" s="80" t="s">
        <v>337</v>
      </c>
      <c r="B105" s="9">
        <v>10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10</v>
      </c>
      <c r="J105" s="11"/>
      <c r="K105" s="31"/>
    </row>
    <row r="106" spans="1:11" x14ac:dyDescent="0.2">
      <c r="A106" s="81" t="s">
        <v>338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38.25" x14ac:dyDescent="0.2">
      <c r="A107" s="80" t="s">
        <v>339</v>
      </c>
      <c r="B107" s="9">
        <v>10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10</v>
      </c>
      <c r="J107" s="11"/>
      <c r="K107" s="31"/>
    </row>
    <row r="108" spans="1:11" x14ac:dyDescent="0.2">
      <c r="A108" s="81" t="s">
        <v>338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38.25" x14ac:dyDescent="0.2">
      <c r="A109" s="80" t="s">
        <v>340</v>
      </c>
      <c r="B109" s="9">
        <v>20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20</v>
      </c>
      <c r="J109" s="11"/>
      <c r="K109" s="31"/>
    </row>
    <row r="110" spans="1:11" x14ac:dyDescent="0.2">
      <c r="A110" s="81" t="s">
        <v>338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38.25" x14ac:dyDescent="0.2">
      <c r="A111" s="80" t="s">
        <v>341</v>
      </c>
      <c r="B111" s="9">
        <v>50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50</v>
      </c>
      <c r="J111" s="11"/>
      <c r="K111" s="31"/>
    </row>
    <row r="112" spans="1:11" x14ac:dyDescent="0.2">
      <c r="A112" s="81" t="s">
        <v>338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0" t="s">
        <v>342</v>
      </c>
      <c r="B113" s="9">
        <v>30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30</v>
      </c>
      <c r="J113" s="11"/>
      <c r="K113" s="31"/>
    </row>
    <row r="114" spans="1:11" x14ac:dyDescent="0.2">
      <c r="A114" s="81" t="s">
        <v>338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0" t="s">
        <v>343</v>
      </c>
      <c r="B115" s="9">
        <v>10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10</v>
      </c>
      <c r="J115" s="11"/>
      <c r="K115" s="31"/>
    </row>
    <row r="116" spans="1:11" x14ac:dyDescent="0.2">
      <c r="A116" s="81" t="s">
        <v>338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0" t="s">
        <v>344</v>
      </c>
      <c r="B117" s="9">
        <v>10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10</v>
      </c>
      <c r="J117" s="11"/>
      <c r="K117" s="31"/>
    </row>
    <row r="118" spans="1:11" x14ac:dyDescent="0.2">
      <c r="A118" s="81" t="s">
        <v>345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344</v>
      </c>
      <c r="B119" s="9">
        <v>20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20</v>
      </c>
      <c r="J119" s="11"/>
      <c r="K119" s="31"/>
    </row>
    <row r="120" spans="1:11" x14ac:dyDescent="0.2">
      <c r="A120" s="81" t="s">
        <v>345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346</v>
      </c>
      <c r="B121" s="9">
        <v>30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30</v>
      </c>
      <c r="J121" s="11"/>
      <c r="K121" s="31"/>
    </row>
    <row r="122" spans="1:11" x14ac:dyDescent="0.2">
      <c r="A122" s="81" t="s">
        <v>345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0" t="s">
        <v>347</v>
      </c>
      <c r="B123" s="9">
        <v>350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350</v>
      </c>
      <c r="J123" s="11"/>
      <c r="K123" s="31"/>
    </row>
    <row r="124" spans="1:11" x14ac:dyDescent="0.2">
      <c r="A124" s="81" t="s">
        <v>345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348</v>
      </c>
      <c r="B125" s="9">
        <v>350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350</v>
      </c>
      <c r="J125" s="11"/>
      <c r="K125" s="31"/>
    </row>
    <row r="126" spans="1:11" x14ac:dyDescent="0.2">
      <c r="A126" s="81" t="s">
        <v>345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0" t="s">
        <v>349</v>
      </c>
      <c r="B127" s="9">
        <v>500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500</v>
      </c>
      <c r="J127" s="11"/>
      <c r="K127" s="31"/>
    </row>
    <row r="128" spans="1:11" x14ac:dyDescent="0.2">
      <c r="A128" s="81" t="s">
        <v>345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0" t="s">
        <v>350</v>
      </c>
      <c r="B129" s="9">
        <v>70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70</v>
      </c>
      <c r="J129" s="11"/>
      <c r="K129" s="31"/>
    </row>
    <row r="130" spans="1:11" x14ac:dyDescent="0.2">
      <c r="A130" s="81" t="s">
        <v>345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350</v>
      </c>
      <c r="B131" s="9">
        <v>200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200</v>
      </c>
      <c r="J131" s="11"/>
      <c r="K131" s="31"/>
    </row>
    <row r="132" spans="1:11" x14ac:dyDescent="0.2">
      <c r="A132" s="81" t="s">
        <v>345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351</v>
      </c>
      <c r="B133" s="9">
        <v>350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350</v>
      </c>
      <c r="J133" s="11"/>
      <c r="K133" s="31"/>
    </row>
    <row r="134" spans="1:11" x14ac:dyDescent="0.2">
      <c r="A134" s="81" t="s">
        <v>345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0" t="s">
        <v>352</v>
      </c>
      <c r="B135" s="9">
        <v>330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330</v>
      </c>
      <c r="J135" s="11"/>
      <c r="K135" s="31"/>
    </row>
    <row r="136" spans="1:11" x14ac:dyDescent="0.2">
      <c r="A136" s="81" t="s">
        <v>345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353</v>
      </c>
      <c r="B137" s="9">
        <v>250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250</v>
      </c>
      <c r="J137" s="11"/>
      <c r="K137" s="31"/>
    </row>
    <row r="138" spans="1:11" x14ac:dyDescent="0.2">
      <c r="A138" s="81" t="s">
        <v>345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0" t="s">
        <v>354</v>
      </c>
      <c r="B139" s="9">
        <v>0.48000000000000004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0.48000000000000004</v>
      </c>
      <c r="J139" s="11"/>
      <c r="K139" s="31"/>
    </row>
    <row r="140" spans="1:11" x14ac:dyDescent="0.2">
      <c r="A140" s="81" t="s">
        <v>355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25.5" x14ac:dyDescent="0.2">
      <c r="A141" s="80" t="s">
        <v>356</v>
      </c>
      <c r="B141" s="9">
        <v>390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390</v>
      </c>
      <c r="J141" s="11"/>
      <c r="K141" s="31"/>
    </row>
    <row r="142" spans="1:11" x14ac:dyDescent="0.2">
      <c r="A142" s="81" t="s">
        <v>357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0" t="s">
        <v>358</v>
      </c>
      <c r="B143" s="9">
        <v>27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27</v>
      </c>
      <c r="J143" s="11"/>
      <c r="K143" s="31"/>
    </row>
    <row r="144" spans="1:11" x14ac:dyDescent="0.2">
      <c r="A144" s="81" t="s">
        <v>359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25.5" x14ac:dyDescent="0.2">
      <c r="A145" s="80" t="s">
        <v>360</v>
      </c>
      <c r="B145" s="9">
        <v>88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88</v>
      </c>
      <c r="J145" s="11"/>
      <c r="K145" s="31"/>
    </row>
    <row r="146" spans="1:11" x14ac:dyDescent="0.2">
      <c r="A146" s="81" t="s">
        <v>361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51" x14ac:dyDescent="0.2">
      <c r="A147" s="80" t="s">
        <v>362</v>
      </c>
      <c r="B147" s="9">
        <v>99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99</v>
      </c>
      <c r="J147" s="11"/>
      <c r="K147" s="31"/>
    </row>
    <row r="148" spans="1:11" x14ac:dyDescent="0.2">
      <c r="A148" s="81" t="s">
        <v>363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38.25" x14ac:dyDescent="0.2">
      <c r="A149" s="80" t="s">
        <v>364</v>
      </c>
      <c r="B149" s="9">
        <v>27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27</v>
      </c>
      <c r="J149" s="11"/>
      <c r="K149" s="31"/>
    </row>
    <row r="150" spans="1:11" x14ac:dyDescent="0.2">
      <c r="A150" s="81" t="s">
        <v>365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25.5" x14ac:dyDescent="0.2">
      <c r="A151" s="80" t="s">
        <v>366</v>
      </c>
      <c r="B151" s="9">
        <v>2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2</v>
      </c>
      <c r="J151" s="11"/>
      <c r="K151" s="31"/>
    </row>
    <row r="152" spans="1:11" x14ac:dyDescent="0.2">
      <c r="A152" s="81" t="s">
        <v>367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25.5" x14ac:dyDescent="0.2">
      <c r="A153" s="80" t="s">
        <v>368</v>
      </c>
      <c r="B153" s="9">
        <v>51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51</v>
      </c>
      <c r="J153" s="11"/>
      <c r="K153" s="31"/>
    </row>
    <row r="154" spans="1:11" x14ac:dyDescent="0.2">
      <c r="A154" s="81" t="s">
        <v>369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25.5" x14ac:dyDescent="0.2">
      <c r="A155" s="80" t="s">
        <v>370</v>
      </c>
      <c r="B155" s="9">
        <v>34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34</v>
      </c>
      <c r="J155" s="11"/>
      <c r="K155" s="31"/>
    </row>
    <row r="156" spans="1:11" x14ac:dyDescent="0.2">
      <c r="A156" s="81" t="s">
        <v>371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38.25" x14ac:dyDescent="0.2">
      <c r="A157" s="80" t="s">
        <v>372</v>
      </c>
      <c r="B157" s="9">
        <v>122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122</v>
      </c>
      <c r="J157" s="11"/>
      <c r="K157" s="31"/>
    </row>
    <row r="158" spans="1:11" x14ac:dyDescent="0.2">
      <c r="A158" s="81" t="s">
        <v>373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0" t="s">
        <v>374</v>
      </c>
      <c r="B159" s="9">
        <v>100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100</v>
      </c>
      <c r="J159" s="11"/>
      <c r="K159" s="31"/>
    </row>
    <row r="160" spans="1:11" x14ac:dyDescent="0.2">
      <c r="A160" s="81" t="s">
        <v>375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0" t="s">
        <v>376</v>
      </c>
      <c r="B161" s="9">
        <v>97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97</v>
      </c>
      <c r="J161" s="11"/>
      <c r="K161" s="31"/>
    </row>
    <row r="162" spans="1:11" x14ac:dyDescent="0.2">
      <c r="A162" s="81" t="s">
        <v>377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38.25" x14ac:dyDescent="0.2">
      <c r="A163" s="80" t="s">
        <v>378</v>
      </c>
      <c r="B163" s="9">
        <v>200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200</v>
      </c>
      <c r="J163" s="11"/>
      <c r="K163" s="31"/>
    </row>
    <row r="164" spans="1:11" x14ac:dyDescent="0.2">
      <c r="A164" s="81" t="s">
        <v>379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0" t="s">
        <v>380</v>
      </c>
      <c r="B165" s="9">
        <v>100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100</v>
      </c>
      <c r="J165" s="11"/>
      <c r="K165" s="31"/>
    </row>
    <row r="166" spans="1:11" x14ac:dyDescent="0.2">
      <c r="A166" s="81" t="s">
        <v>381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0" t="s">
        <v>382</v>
      </c>
      <c r="B167" s="9">
        <v>200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200</v>
      </c>
      <c r="J167" s="11"/>
      <c r="K167" s="31"/>
    </row>
    <row r="168" spans="1:11" x14ac:dyDescent="0.2">
      <c r="A168" s="81" t="s">
        <v>383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0" t="s">
        <v>384</v>
      </c>
      <c r="B169" s="9">
        <v>100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100</v>
      </c>
      <c r="J169" s="11"/>
      <c r="K169" s="31"/>
    </row>
    <row r="170" spans="1:11" x14ac:dyDescent="0.2">
      <c r="A170" s="81" t="s">
        <v>385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0" t="s">
        <v>386</v>
      </c>
      <c r="B171" s="9">
        <v>100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100</v>
      </c>
      <c r="J171" s="11"/>
      <c r="K171" s="31"/>
    </row>
    <row r="172" spans="1:11" x14ac:dyDescent="0.2">
      <c r="A172" s="81" t="s">
        <v>387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388</v>
      </c>
      <c r="B173" s="9">
        <v>400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400</v>
      </c>
      <c r="J173" s="11"/>
      <c r="K173" s="31"/>
    </row>
    <row r="174" spans="1:11" x14ac:dyDescent="0.2">
      <c r="A174" s="81" t="s">
        <v>389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0" t="s">
        <v>390</v>
      </c>
      <c r="B175" s="9">
        <v>580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580</v>
      </c>
      <c r="J175" s="11"/>
      <c r="K175" s="31"/>
    </row>
    <row r="176" spans="1:11" x14ac:dyDescent="0.2">
      <c r="A176" s="81" t="s">
        <v>389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63.75" x14ac:dyDescent="0.2">
      <c r="A177" s="80" t="s">
        <v>391</v>
      </c>
      <c r="B177" s="9">
        <v>140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140</v>
      </c>
      <c r="J177" s="11"/>
      <c r="K177" s="31"/>
    </row>
    <row r="178" spans="1:11" x14ac:dyDescent="0.2">
      <c r="A178" s="81" t="s">
        <v>392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25.5" x14ac:dyDescent="0.2">
      <c r="A179" s="80" t="s">
        <v>393</v>
      </c>
      <c r="B179" s="9">
        <v>1115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1115</v>
      </c>
      <c r="J179" s="11"/>
      <c r="K179" s="31"/>
    </row>
    <row r="180" spans="1:11" x14ac:dyDescent="0.2">
      <c r="A180" s="81" t="s">
        <v>394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25.5" x14ac:dyDescent="0.2">
      <c r="A181" s="80" t="s">
        <v>395</v>
      </c>
      <c r="B181" s="9">
        <v>180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180</v>
      </c>
      <c r="J181" s="11"/>
      <c r="K181" s="31"/>
    </row>
    <row r="182" spans="1:11" x14ac:dyDescent="0.2">
      <c r="A182" s="81" t="s">
        <v>396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51" x14ac:dyDescent="0.2">
      <c r="A183" s="80" t="s">
        <v>397</v>
      </c>
      <c r="B183" s="9">
        <v>90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90</v>
      </c>
      <c r="J183" s="11"/>
      <c r="K183" s="31"/>
    </row>
    <row r="184" spans="1:11" x14ac:dyDescent="0.2">
      <c r="A184" s="81" t="s">
        <v>398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51" x14ac:dyDescent="0.2">
      <c r="A185" s="80" t="s">
        <v>399</v>
      </c>
      <c r="B185" s="9">
        <v>90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90</v>
      </c>
      <c r="J185" s="11"/>
      <c r="K185" s="31"/>
    </row>
    <row r="186" spans="1:11" x14ac:dyDescent="0.2">
      <c r="A186" s="81" t="s">
        <v>398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38.25" x14ac:dyDescent="0.2">
      <c r="A187" s="80" t="s">
        <v>400</v>
      </c>
      <c r="B187" s="9">
        <v>1080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1080</v>
      </c>
      <c r="J187" s="11"/>
      <c r="K187" s="31"/>
    </row>
    <row r="188" spans="1:11" x14ac:dyDescent="0.2">
      <c r="A188" s="81" t="s">
        <v>401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38.25" x14ac:dyDescent="0.2">
      <c r="A189" s="80" t="s">
        <v>402</v>
      </c>
      <c r="B189" s="9">
        <v>1570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1570</v>
      </c>
      <c r="J189" s="11"/>
      <c r="K189" s="31"/>
    </row>
    <row r="190" spans="1:11" x14ac:dyDescent="0.2">
      <c r="A190" s="81" t="s">
        <v>403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51" x14ac:dyDescent="0.2">
      <c r="A191" s="80" t="s">
        <v>404</v>
      </c>
      <c r="B191" s="9">
        <v>520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520</v>
      </c>
      <c r="J191" s="11"/>
      <c r="K191" s="31"/>
    </row>
    <row r="192" spans="1:11" x14ac:dyDescent="0.2">
      <c r="A192" s="81" t="s">
        <v>405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51" x14ac:dyDescent="0.2">
      <c r="A193" s="80" t="s">
        <v>406</v>
      </c>
      <c r="B193" s="9">
        <v>230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230</v>
      </c>
      <c r="J193" s="11"/>
      <c r="K193" s="31"/>
    </row>
    <row r="194" spans="1:11" x14ac:dyDescent="0.2">
      <c r="A194" s="81" t="s">
        <v>407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51" x14ac:dyDescent="0.2">
      <c r="A195" s="80" t="s">
        <v>408</v>
      </c>
      <c r="B195" s="9">
        <v>1300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1300</v>
      </c>
      <c r="J195" s="11"/>
      <c r="K195" s="31"/>
    </row>
    <row r="196" spans="1:11" x14ac:dyDescent="0.2">
      <c r="A196" s="81" t="s">
        <v>409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63.75" x14ac:dyDescent="0.2">
      <c r="A197" s="80" t="s">
        <v>410</v>
      </c>
      <c r="B197" s="9">
        <v>250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250</v>
      </c>
      <c r="J197" s="11"/>
      <c r="K197" s="31"/>
    </row>
    <row r="198" spans="1:11" x14ac:dyDescent="0.2">
      <c r="A198" s="81" t="s">
        <v>411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0" t="s">
        <v>412</v>
      </c>
      <c r="B199" s="9">
        <v>200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200</v>
      </c>
      <c r="J199" s="11"/>
      <c r="K199" s="31"/>
    </row>
    <row r="200" spans="1:11" x14ac:dyDescent="0.2">
      <c r="A200" s="81" t="s">
        <v>411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38.25" x14ac:dyDescent="0.2">
      <c r="A201" s="80" t="s">
        <v>413</v>
      </c>
      <c r="B201" s="9">
        <v>170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170</v>
      </c>
      <c r="J201" s="11"/>
      <c r="K201" s="31"/>
    </row>
    <row r="202" spans="1:11" x14ac:dyDescent="0.2">
      <c r="A202" s="81" t="s">
        <v>309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38.25" x14ac:dyDescent="0.2">
      <c r="A203" s="80" t="s">
        <v>414</v>
      </c>
      <c r="B203" s="9">
        <v>50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50</v>
      </c>
      <c r="J203" s="11"/>
      <c r="K203" s="31"/>
    </row>
    <row r="204" spans="1:11" x14ac:dyDescent="0.2">
      <c r="A204" s="81" t="s">
        <v>415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38.25" x14ac:dyDescent="0.2">
      <c r="A205" s="80" t="s">
        <v>416</v>
      </c>
      <c r="B205" s="9">
        <v>200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200</v>
      </c>
      <c r="J205" s="11"/>
      <c r="K205" s="31"/>
    </row>
    <row r="206" spans="1:11" x14ac:dyDescent="0.2">
      <c r="A206" s="81" t="s">
        <v>417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25.5" x14ac:dyDescent="0.2">
      <c r="A207" s="80" t="s">
        <v>418</v>
      </c>
      <c r="B207" s="9">
        <v>40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40</v>
      </c>
      <c r="J207" s="11"/>
      <c r="K207" s="31"/>
    </row>
    <row r="208" spans="1:11" x14ac:dyDescent="0.2">
      <c r="A208" s="81" t="s">
        <v>419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25.5" x14ac:dyDescent="0.2">
      <c r="A209" s="80" t="s">
        <v>420</v>
      </c>
      <c r="B209" s="9">
        <v>40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40</v>
      </c>
      <c r="J209" s="11"/>
      <c r="K209" s="31"/>
    </row>
    <row r="210" spans="1:11" x14ac:dyDescent="0.2">
      <c r="A210" s="81" t="s">
        <v>419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25.5" x14ac:dyDescent="0.2">
      <c r="A211" s="80" t="s">
        <v>421</v>
      </c>
      <c r="B211" s="9">
        <v>156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156</v>
      </c>
      <c r="J211" s="11"/>
      <c r="K211" s="31"/>
    </row>
    <row r="212" spans="1:11" x14ac:dyDescent="0.2">
      <c r="A212" s="81" t="s">
        <v>422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25.5" x14ac:dyDescent="0.2">
      <c r="A213" s="80" t="s">
        <v>423</v>
      </c>
      <c r="B213" s="9">
        <v>84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84</v>
      </c>
      <c r="J213" s="11"/>
      <c r="K213" s="31"/>
    </row>
    <row r="214" spans="1:11" x14ac:dyDescent="0.2">
      <c r="A214" s="81" t="s">
        <v>422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25.5" x14ac:dyDescent="0.2">
      <c r="A215" s="80" t="s">
        <v>424</v>
      </c>
      <c r="B215" s="9">
        <v>36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36</v>
      </c>
      <c r="J215" s="11"/>
      <c r="K215" s="31"/>
    </row>
    <row r="216" spans="1:11" x14ac:dyDescent="0.2">
      <c r="A216" s="81" t="s">
        <v>422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0" t="s">
        <v>425</v>
      </c>
      <c r="B217" s="9">
        <v>864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864</v>
      </c>
      <c r="J217" s="11"/>
      <c r="K217" s="31"/>
    </row>
    <row r="218" spans="1:11" x14ac:dyDescent="0.2">
      <c r="A218" s="81" t="s">
        <v>426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25.5" x14ac:dyDescent="0.2">
      <c r="A219" s="80" t="s">
        <v>427</v>
      </c>
      <c r="B219" s="9">
        <v>132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132</v>
      </c>
      <c r="J219" s="11"/>
      <c r="K219" s="31"/>
    </row>
    <row r="220" spans="1:11" x14ac:dyDescent="0.2">
      <c r="A220" s="81" t="s">
        <v>426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25.5" x14ac:dyDescent="0.2">
      <c r="A221" s="80" t="s">
        <v>428</v>
      </c>
      <c r="B221" s="9">
        <v>816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816</v>
      </c>
      <c r="J221" s="11"/>
      <c r="K221" s="31"/>
    </row>
    <row r="222" spans="1:11" x14ac:dyDescent="0.2">
      <c r="A222" s="81" t="s">
        <v>426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0" t="s">
        <v>429</v>
      </c>
      <c r="B223" s="9">
        <v>48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48</v>
      </c>
      <c r="J223" s="11"/>
      <c r="K223" s="31"/>
    </row>
    <row r="224" spans="1:11" x14ac:dyDescent="0.2">
      <c r="A224" s="81" t="s">
        <v>426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38.25" x14ac:dyDescent="0.2">
      <c r="A225" s="80" t="s">
        <v>430</v>
      </c>
      <c r="B225" s="9">
        <v>500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500</v>
      </c>
      <c r="J225" s="11"/>
      <c r="K225" s="31"/>
    </row>
    <row r="226" spans="1:11" x14ac:dyDescent="0.2">
      <c r="A226" s="81" t="s">
        <v>431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0" t="s">
        <v>432</v>
      </c>
      <c r="B227" s="9">
        <v>3500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3500</v>
      </c>
      <c r="J227" s="11"/>
      <c r="K227" s="31"/>
    </row>
    <row r="228" spans="1:11" x14ac:dyDescent="0.2">
      <c r="A228" s="81" t="s">
        <v>433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x14ac:dyDescent="0.2">
      <c r="A229" s="80" t="s">
        <v>434</v>
      </c>
      <c r="B229" s="9">
        <v>1000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1000</v>
      </c>
      <c r="J229" s="11"/>
      <c r="K229" s="31"/>
    </row>
    <row r="230" spans="1:11" x14ac:dyDescent="0.2">
      <c r="A230" s="81" t="s">
        <v>435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x14ac:dyDescent="0.2">
      <c r="A231" s="80" t="s">
        <v>436</v>
      </c>
      <c r="B231" s="9">
        <v>3122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3122</v>
      </c>
      <c r="J231" s="11"/>
      <c r="K231" s="31"/>
    </row>
    <row r="232" spans="1:11" x14ac:dyDescent="0.2">
      <c r="A232" s="81" t="s">
        <v>437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25.5" x14ac:dyDescent="0.2">
      <c r="A233" s="80" t="s">
        <v>438</v>
      </c>
      <c r="B233" s="9">
        <v>850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850</v>
      </c>
      <c r="J233" s="11"/>
      <c r="K233" s="31"/>
    </row>
    <row r="234" spans="1:11" x14ac:dyDescent="0.2">
      <c r="A234" s="81" t="s">
        <v>439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25.5" x14ac:dyDescent="0.2">
      <c r="A235" s="80" t="s">
        <v>440</v>
      </c>
      <c r="B235" s="9">
        <v>88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88</v>
      </c>
      <c r="J235" s="11"/>
      <c r="K235" s="31"/>
    </row>
    <row r="236" spans="1:11" x14ac:dyDescent="0.2">
      <c r="A236" s="81" t="s">
        <v>441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25.5" x14ac:dyDescent="0.2">
      <c r="A237" s="80" t="s">
        <v>442</v>
      </c>
      <c r="B237" s="9">
        <v>200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200</v>
      </c>
      <c r="J237" s="11"/>
      <c r="K237" s="31"/>
    </row>
    <row r="238" spans="1:11" x14ac:dyDescent="0.2">
      <c r="A238" s="81" t="s">
        <v>441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25.5" x14ac:dyDescent="0.2">
      <c r="A239" s="80" t="s">
        <v>443</v>
      </c>
      <c r="B239" s="9">
        <v>112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112</v>
      </c>
      <c r="J239" s="11"/>
      <c r="K239" s="31"/>
    </row>
    <row r="240" spans="1:11" x14ac:dyDescent="0.2">
      <c r="A240" s="81" t="s">
        <v>441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38.25" x14ac:dyDescent="0.2">
      <c r="A241" s="80" t="s">
        <v>444</v>
      </c>
      <c r="B241" s="9">
        <v>18400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18400</v>
      </c>
      <c r="J241" s="11"/>
      <c r="K241" s="31"/>
    </row>
    <row r="242" spans="1:11" x14ac:dyDescent="0.2">
      <c r="A242" s="81" t="s">
        <v>445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38.25" x14ac:dyDescent="0.2">
      <c r="A243" s="80" t="s">
        <v>446</v>
      </c>
      <c r="B243" s="9">
        <v>3200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3200</v>
      </c>
      <c r="J243" s="11"/>
      <c r="K243" s="31"/>
    </row>
    <row r="244" spans="1:11" x14ac:dyDescent="0.2">
      <c r="A244" s="81" t="s">
        <v>447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38.25" x14ac:dyDescent="0.2">
      <c r="A245" s="80" t="s">
        <v>448</v>
      </c>
      <c r="B245" s="9">
        <v>230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230</v>
      </c>
      <c r="J245" s="11"/>
      <c r="K245" s="31"/>
    </row>
    <row r="246" spans="1:11" x14ac:dyDescent="0.2">
      <c r="A246" s="81" t="s">
        <v>449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25.5" x14ac:dyDescent="0.2">
      <c r="A247" s="80" t="s">
        <v>450</v>
      </c>
      <c r="B247" s="9">
        <v>420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420</v>
      </c>
      <c r="J247" s="11"/>
      <c r="K247" s="31"/>
    </row>
    <row r="248" spans="1:11" x14ac:dyDescent="0.2">
      <c r="A248" s="81" t="s">
        <v>451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25.5" x14ac:dyDescent="0.2">
      <c r="A249" s="80" t="s">
        <v>452</v>
      </c>
      <c r="B249" s="9">
        <v>49850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49850</v>
      </c>
      <c r="J249" s="11"/>
      <c r="K249" s="31"/>
    </row>
    <row r="250" spans="1:11" x14ac:dyDescent="0.2">
      <c r="A250" s="81" t="s">
        <v>453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0" t="s">
        <v>454</v>
      </c>
      <c r="B251" s="9">
        <v>5250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5250</v>
      </c>
      <c r="J251" s="11"/>
      <c r="K251" s="31"/>
    </row>
    <row r="252" spans="1:11" x14ac:dyDescent="0.2">
      <c r="A252" s="81" t="s">
        <v>455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25.5" x14ac:dyDescent="0.2">
      <c r="A253" s="80" t="s">
        <v>456</v>
      </c>
      <c r="B253" s="9">
        <v>2000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2000</v>
      </c>
      <c r="J253" s="11"/>
      <c r="K253" s="31"/>
    </row>
    <row r="254" spans="1:11" x14ac:dyDescent="0.2">
      <c r="A254" s="81" t="s">
        <v>457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51" x14ac:dyDescent="0.2">
      <c r="A255" s="80" t="s">
        <v>458</v>
      </c>
      <c r="B255" s="9">
        <v>10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10</v>
      </c>
      <c r="J255" s="11"/>
      <c r="K255" s="31"/>
    </row>
    <row r="256" spans="1:11" x14ac:dyDescent="0.2">
      <c r="A256" s="81" t="s">
        <v>459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25.5" x14ac:dyDescent="0.2">
      <c r="A257" s="80" t="s">
        <v>460</v>
      </c>
      <c r="B257" s="9">
        <v>442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442</v>
      </c>
      <c r="J257" s="11"/>
      <c r="K257" s="31"/>
    </row>
    <row r="258" spans="1:11" x14ac:dyDescent="0.2">
      <c r="A258" s="81" t="s">
        <v>461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25.5" x14ac:dyDescent="0.2">
      <c r="A259" s="80" t="s">
        <v>462</v>
      </c>
      <c r="B259" s="9">
        <v>290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290</v>
      </c>
      <c r="J259" s="11"/>
      <c r="K259" s="31"/>
    </row>
    <row r="260" spans="1:11" x14ac:dyDescent="0.2">
      <c r="A260" s="81" t="s">
        <v>463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25.5" x14ac:dyDescent="0.2">
      <c r="A261" s="80" t="s">
        <v>464</v>
      </c>
      <c r="B261" s="9">
        <v>1350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1350</v>
      </c>
      <c r="J261" s="11"/>
      <c r="K261" s="31"/>
    </row>
    <row r="262" spans="1:11" x14ac:dyDescent="0.2">
      <c r="A262" s="81" t="s">
        <v>465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38.25" x14ac:dyDescent="0.2">
      <c r="A263" s="80" t="s">
        <v>466</v>
      </c>
      <c r="B263" s="9">
        <v>5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5</v>
      </c>
      <c r="J263" s="11"/>
      <c r="K263" s="31"/>
    </row>
    <row r="264" spans="1:11" x14ac:dyDescent="0.2">
      <c r="A264" s="81" t="s">
        <v>467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38.25" x14ac:dyDescent="0.2">
      <c r="A265" s="80" t="s">
        <v>468</v>
      </c>
      <c r="B265" s="9">
        <v>5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5</v>
      </c>
      <c r="J265" s="11"/>
      <c r="K265" s="31"/>
    </row>
    <row r="266" spans="1:11" x14ac:dyDescent="0.2">
      <c r="A266" s="81" t="s">
        <v>467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38.25" x14ac:dyDescent="0.2">
      <c r="A267" s="80" t="s">
        <v>469</v>
      </c>
      <c r="B267" s="9">
        <v>5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5</v>
      </c>
      <c r="J267" s="11"/>
      <c r="K267" s="31"/>
    </row>
    <row r="268" spans="1:11" x14ac:dyDescent="0.2">
      <c r="A268" s="81" t="s">
        <v>470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38.25" x14ac:dyDescent="0.2">
      <c r="A269" s="80" t="s">
        <v>471</v>
      </c>
      <c r="B269" s="9">
        <v>30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30</v>
      </c>
      <c r="J269" s="11"/>
      <c r="K269" s="31"/>
    </row>
    <row r="270" spans="1:11" x14ac:dyDescent="0.2">
      <c r="A270" s="81" t="s">
        <v>472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25.5" x14ac:dyDescent="0.2">
      <c r="A271" s="80" t="s">
        <v>473</v>
      </c>
      <c r="B271" s="9">
        <v>8640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8640</v>
      </c>
      <c r="J271" s="11"/>
      <c r="K271" s="31"/>
    </row>
    <row r="272" spans="1:11" x14ac:dyDescent="0.2">
      <c r="A272" s="81" t="s">
        <v>474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25.5" x14ac:dyDescent="0.2">
      <c r="A273" s="80" t="s">
        <v>475</v>
      </c>
      <c r="B273" s="9">
        <v>2448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2448</v>
      </c>
      <c r="J273" s="11"/>
      <c r="K273" s="31"/>
    </row>
    <row r="274" spans="1:11" x14ac:dyDescent="0.2">
      <c r="A274" s="81" t="s">
        <v>476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38.25" x14ac:dyDescent="0.2">
      <c r="A275" s="80" t="s">
        <v>477</v>
      </c>
      <c r="B275" s="9">
        <v>50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50</v>
      </c>
      <c r="J275" s="11"/>
      <c r="K275" s="31"/>
    </row>
    <row r="276" spans="1:11" x14ac:dyDescent="0.2">
      <c r="A276" s="81" t="s">
        <v>478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25.5" x14ac:dyDescent="0.2">
      <c r="A277" s="80" t="s">
        <v>479</v>
      </c>
      <c r="B277" s="9">
        <v>39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39</v>
      </c>
      <c r="J277" s="11"/>
      <c r="K277" s="31"/>
    </row>
    <row r="278" spans="1:11" x14ac:dyDescent="0.2">
      <c r="A278" s="81" t="s">
        <v>478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25.5" x14ac:dyDescent="0.2">
      <c r="A279" s="80" t="s">
        <v>480</v>
      </c>
      <c r="B279" s="9">
        <v>1835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1835</v>
      </c>
      <c r="J279" s="11"/>
      <c r="K279" s="31"/>
    </row>
    <row r="280" spans="1:11" x14ac:dyDescent="0.2">
      <c r="A280" s="81" t="s">
        <v>481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x14ac:dyDescent="0.2">
      <c r="A281" s="80" t="s">
        <v>482</v>
      </c>
      <c r="B281" s="9">
        <v>900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900</v>
      </c>
      <c r="J281" s="11"/>
      <c r="K281" s="31"/>
    </row>
    <row r="282" spans="1:11" x14ac:dyDescent="0.2">
      <c r="A282" s="81" t="s">
        <v>483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25.5" x14ac:dyDescent="0.2">
      <c r="A283" s="80" t="s">
        <v>484</v>
      </c>
      <c r="B283" s="9">
        <v>10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10</v>
      </c>
      <c r="J283" s="11"/>
      <c r="K283" s="31"/>
    </row>
    <row r="284" spans="1:11" x14ac:dyDescent="0.2">
      <c r="A284" s="81" t="s">
        <v>485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63.75" x14ac:dyDescent="0.2">
      <c r="A285" s="80" t="s">
        <v>486</v>
      </c>
      <c r="B285" s="9">
        <v>42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42</v>
      </c>
      <c r="J285" s="11"/>
      <c r="K285" s="31"/>
    </row>
    <row r="286" spans="1:11" x14ac:dyDescent="0.2">
      <c r="A286" s="81" t="s">
        <v>487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63.75" x14ac:dyDescent="0.2">
      <c r="A287" s="80" t="s">
        <v>488</v>
      </c>
      <c r="B287" s="9">
        <v>252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252</v>
      </c>
      <c r="J287" s="11"/>
      <c r="K287" s="31"/>
    </row>
    <row r="288" spans="1:11" x14ac:dyDescent="0.2">
      <c r="A288" s="81" t="s">
        <v>487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25.5" x14ac:dyDescent="0.2">
      <c r="A289" s="80" t="s">
        <v>489</v>
      </c>
      <c r="B289" s="9">
        <v>1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1</v>
      </c>
      <c r="J289" s="11"/>
      <c r="K289" s="31"/>
    </row>
    <row r="290" spans="1:11" x14ac:dyDescent="0.2">
      <c r="A290" s="81" t="s">
        <v>490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0" t="s">
        <v>491</v>
      </c>
      <c r="B291" s="9">
        <v>1.34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1.34</v>
      </c>
      <c r="J291" s="11"/>
      <c r="K291" s="31"/>
    </row>
    <row r="292" spans="1:11" x14ac:dyDescent="0.2">
      <c r="A292" s="81" t="s">
        <v>492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x14ac:dyDescent="0.2">
      <c r="A293" s="80" t="s">
        <v>493</v>
      </c>
      <c r="B293" s="9">
        <v>1600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1600</v>
      </c>
      <c r="J293" s="11"/>
      <c r="K293" s="31"/>
    </row>
    <row r="294" spans="1:11" x14ac:dyDescent="0.2">
      <c r="A294" s="81" t="s">
        <v>494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38.25" x14ac:dyDescent="0.2">
      <c r="A295" s="80" t="s">
        <v>495</v>
      </c>
      <c r="B295" s="9">
        <v>190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190</v>
      </c>
      <c r="J295" s="11"/>
      <c r="K295" s="31"/>
    </row>
    <row r="296" spans="1:11" x14ac:dyDescent="0.2">
      <c r="A296" s="81" t="s">
        <v>496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38.25" x14ac:dyDescent="0.2">
      <c r="A297" s="80" t="s">
        <v>497</v>
      </c>
      <c r="B297" s="9">
        <v>25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25</v>
      </c>
      <c r="J297" s="11"/>
      <c r="K297" s="31"/>
    </row>
    <row r="298" spans="1:11" x14ac:dyDescent="0.2">
      <c r="A298" s="81" t="s">
        <v>498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38.25" x14ac:dyDescent="0.2">
      <c r="A299" s="80" t="s">
        <v>499</v>
      </c>
      <c r="B299" s="9">
        <v>53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53</v>
      </c>
      <c r="J299" s="11"/>
      <c r="K299" s="31"/>
    </row>
    <row r="300" spans="1:11" x14ac:dyDescent="0.2">
      <c r="A300" s="81" t="s">
        <v>496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38.25" x14ac:dyDescent="0.2">
      <c r="A301" s="80" t="s">
        <v>500</v>
      </c>
      <c r="B301" s="9">
        <v>52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52</v>
      </c>
      <c r="J301" s="11"/>
      <c r="K301" s="31"/>
    </row>
    <row r="302" spans="1:11" x14ac:dyDescent="0.2">
      <c r="A302" s="81" t="s">
        <v>498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25.5" x14ac:dyDescent="0.2">
      <c r="A303" s="80" t="s">
        <v>501</v>
      </c>
      <c r="B303" s="9">
        <v>45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45</v>
      </c>
      <c r="J303" s="11"/>
      <c r="K303" s="31"/>
    </row>
    <row r="304" spans="1:11" x14ac:dyDescent="0.2">
      <c r="A304" s="81" t="s">
        <v>502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76.5" x14ac:dyDescent="0.2">
      <c r="A305" s="80" t="s">
        <v>503</v>
      </c>
      <c r="B305" s="9">
        <v>170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170</v>
      </c>
      <c r="J305" s="11"/>
      <c r="K305" s="31"/>
    </row>
    <row r="306" spans="1:11" x14ac:dyDescent="0.2">
      <c r="A306" s="81" t="s">
        <v>504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76.5" x14ac:dyDescent="0.2">
      <c r="A307" s="80" t="s">
        <v>505</v>
      </c>
      <c r="B307" s="9">
        <v>10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10</v>
      </c>
      <c r="J307" s="11"/>
      <c r="K307" s="31"/>
    </row>
    <row r="308" spans="1:11" x14ac:dyDescent="0.2">
      <c r="A308" s="81" t="s">
        <v>504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25.5" x14ac:dyDescent="0.2">
      <c r="A309" s="80" t="s">
        <v>506</v>
      </c>
      <c r="B309" s="9">
        <v>2375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2375</v>
      </c>
      <c r="J309" s="11"/>
      <c r="K309" s="31"/>
    </row>
    <row r="310" spans="1:11" x14ac:dyDescent="0.2">
      <c r="A310" s="81" t="s">
        <v>507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51" x14ac:dyDescent="0.2">
      <c r="A311" s="80" t="s">
        <v>508</v>
      </c>
      <c r="B311" s="9">
        <v>2820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2820</v>
      </c>
      <c r="J311" s="11"/>
      <c r="K311" s="31"/>
    </row>
    <row r="312" spans="1:11" x14ac:dyDescent="0.2">
      <c r="A312" s="81" t="s">
        <v>509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51" x14ac:dyDescent="0.2">
      <c r="A313" s="80" t="s">
        <v>510</v>
      </c>
      <c r="B313" s="9">
        <v>1600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1600</v>
      </c>
      <c r="J313" s="11"/>
      <c r="K313" s="31"/>
    </row>
    <row r="314" spans="1:11" x14ac:dyDescent="0.2">
      <c r="A314" s="81" t="s">
        <v>437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63.75" x14ac:dyDescent="0.2">
      <c r="A315" s="80" t="s">
        <v>511</v>
      </c>
      <c r="B315" s="9">
        <v>1880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1880</v>
      </c>
      <c r="J315" s="11"/>
      <c r="K315" s="31"/>
    </row>
    <row r="316" spans="1:11" x14ac:dyDescent="0.2">
      <c r="A316" s="81" t="s">
        <v>512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25.5" x14ac:dyDescent="0.2">
      <c r="A317" s="80" t="s">
        <v>513</v>
      </c>
      <c r="B317" s="9">
        <v>7950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7950</v>
      </c>
      <c r="J317" s="11"/>
      <c r="K317" s="31"/>
    </row>
    <row r="318" spans="1:11" x14ac:dyDescent="0.2">
      <c r="A318" s="81" t="s">
        <v>507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25.5" x14ac:dyDescent="0.2">
      <c r="A319" s="80" t="s">
        <v>514</v>
      </c>
      <c r="B319" s="9">
        <v>6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6</v>
      </c>
      <c r="J319" s="11"/>
      <c r="K319" s="31"/>
    </row>
    <row r="320" spans="1:11" x14ac:dyDescent="0.2">
      <c r="A320" s="81" t="s">
        <v>515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38.25" x14ac:dyDescent="0.2">
      <c r="A321" s="80" t="s">
        <v>516</v>
      </c>
      <c r="B321" s="9">
        <v>100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100</v>
      </c>
      <c r="J321" s="11"/>
      <c r="K321" s="31"/>
    </row>
    <row r="322" spans="1:11" x14ac:dyDescent="0.2">
      <c r="A322" s="81" t="s">
        <v>517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38.25" x14ac:dyDescent="0.2">
      <c r="A323" s="80" t="s">
        <v>518</v>
      </c>
      <c r="B323" s="9">
        <v>100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100</v>
      </c>
      <c r="J323" s="11"/>
      <c r="K323" s="31"/>
    </row>
    <row r="324" spans="1:11" x14ac:dyDescent="0.2">
      <c r="A324" s="81" t="s">
        <v>519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25.5" x14ac:dyDescent="0.2">
      <c r="A325" s="80" t="s">
        <v>520</v>
      </c>
      <c r="B325" s="9">
        <v>900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900</v>
      </c>
      <c r="J325" s="11"/>
      <c r="K325" s="31"/>
    </row>
    <row r="326" spans="1:11" x14ac:dyDescent="0.2">
      <c r="A326" s="81" t="s">
        <v>521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25.5" x14ac:dyDescent="0.2">
      <c r="A327" s="80" t="s">
        <v>522</v>
      </c>
      <c r="B327" s="9">
        <v>200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200</v>
      </c>
      <c r="J327" s="11"/>
      <c r="K327" s="31"/>
    </row>
    <row r="328" spans="1:11" x14ac:dyDescent="0.2">
      <c r="A328" s="81" t="s">
        <v>523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25.5" x14ac:dyDescent="0.2">
      <c r="A329" s="80" t="s">
        <v>524</v>
      </c>
      <c r="B329" s="9">
        <v>400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400</v>
      </c>
      <c r="J329" s="11"/>
      <c r="K329" s="31"/>
    </row>
    <row r="330" spans="1:11" x14ac:dyDescent="0.2">
      <c r="A330" s="81" t="s">
        <v>525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51" x14ac:dyDescent="0.2">
      <c r="A331" s="80" t="s">
        <v>526</v>
      </c>
      <c r="B331" s="9">
        <v>10000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10000</v>
      </c>
      <c r="J331" s="11"/>
      <c r="K331" s="31"/>
    </row>
    <row r="332" spans="1:11" x14ac:dyDescent="0.2">
      <c r="A332" s="81" t="s">
        <v>527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25.5" x14ac:dyDescent="0.2">
      <c r="A333" s="80" t="s">
        <v>528</v>
      </c>
      <c r="B333" s="9">
        <v>75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75</v>
      </c>
      <c r="J333" s="11"/>
      <c r="K333" s="31"/>
    </row>
    <row r="334" spans="1:11" x14ac:dyDescent="0.2">
      <c r="A334" s="81" t="s">
        <v>529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51" x14ac:dyDescent="0.2">
      <c r="A335" s="80" t="s">
        <v>530</v>
      </c>
      <c r="B335" s="9">
        <v>10000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10000</v>
      </c>
      <c r="J335" s="11"/>
      <c r="K335" s="31"/>
    </row>
    <row r="336" spans="1:11" x14ac:dyDescent="0.2">
      <c r="A336" s="81" t="s">
        <v>527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0" t="s">
        <v>531</v>
      </c>
      <c r="B337" s="9">
        <v>100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100</v>
      </c>
      <c r="J337" s="11"/>
      <c r="K337" s="31"/>
    </row>
    <row r="338" spans="1:11" x14ac:dyDescent="0.2">
      <c r="A338" s="81" t="s">
        <v>529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51" x14ac:dyDescent="0.2">
      <c r="A339" s="80" t="s">
        <v>532</v>
      </c>
      <c r="B339" s="9">
        <v>10000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10000</v>
      </c>
      <c r="J339" s="11"/>
      <c r="K339" s="31"/>
    </row>
    <row r="340" spans="1:11" x14ac:dyDescent="0.2">
      <c r="A340" s="81" t="s">
        <v>527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51" x14ac:dyDescent="0.2">
      <c r="A341" s="80" t="s">
        <v>533</v>
      </c>
      <c r="B341" s="9">
        <v>200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200</v>
      </c>
      <c r="J341" s="11"/>
      <c r="K341" s="31"/>
    </row>
    <row r="342" spans="1:11" x14ac:dyDescent="0.2">
      <c r="A342" s="81" t="s">
        <v>534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51" x14ac:dyDescent="0.2">
      <c r="A343" s="80" t="s">
        <v>535</v>
      </c>
      <c r="B343" s="9">
        <v>3000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3000</v>
      </c>
      <c r="J343" s="11"/>
      <c r="K343" s="31"/>
    </row>
    <row r="344" spans="1:11" x14ac:dyDescent="0.2">
      <c r="A344" s="81" t="s">
        <v>527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63.75" x14ac:dyDescent="0.2">
      <c r="A345" s="80" t="s">
        <v>536</v>
      </c>
      <c r="B345" s="9">
        <v>2000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2000</v>
      </c>
      <c r="J345" s="11"/>
      <c r="K345" s="31"/>
    </row>
    <row r="346" spans="1:11" x14ac:dyDescent="0.2">
      <c r="A346" s="81" t="s">
        <v>537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51" x14ac:dyDescent="0.2">
      <c r="A347" s="80" t="s">
        <v>538</v>
      </c>
      <c r="B347" s="9">
        <v>1000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1000</v>
      </c>
      <c r="J347" s="11"/>
      <c r="K347" s="31"/>
    </row>
    <row r="348" spans="1:11" x14ac:dyDescent="0.2">
      <c r="A348" s="81" t="s">
        <v>539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51" x14ac:dyDescent="0.2">
      <c r="A349" s="80" t="s">
        <v>540</v>
      </c>
      <c r="B349" s="9">
        <v>9000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9000</v>
      </c>
      <c r="J349" s="11"/>
      <c r="K349" s="31"/>
    </row>
    <row r="350" spans="1:11" x14ac:dyDescent="0.2">
      <c r="A350" s="81" t="s">
        <v>539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63.75" x14ac:dyDescent="0.2">
      <c r="A351" s="80" t="s">
        <v>541</v>
      </c>
      <c r="B351" s="9">
        <v>2000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2000</v>
      </c>
      <c r="J351" s="11"/>
      <c r="K351" s="31"/>
    </row>
    <row r="352" spans="1:11" x14ac:dyDescent="0.2">
      <c r="A352" s="81" t="s">
        <v>537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51" x14ac:dyDescent="0.2">
      <c r="A353" s="80" t="s">
        <v>542</v>
      </c>
      <c r="B353" s="9">
        <v>300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300</v>
      </c>
      <c r="J353" s="11"/>
      <c r="K353" s="31"/>
    </row>
    <row r="354" spans="1:11" x14ac:dyDescent="0.2">
      <c r="A354" s="81" t="s">
        <v>539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51" x14ac:dyDescent="0.2">
      <c r="A355" s="80" t="s">
        <v>543</v>
      </c>
      <c r="B355" s="9">
        <v>13500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13500</v>
      </c>
      <c r="J355" s="11"/>
      <c r="K355" s="31"/>
    </row>
    <row r="356" spans="1:11" x14ac:dyDescent="0.2">
      <c r="A356" s="81" t="s">
        <v>539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63.75" x14ac:dyDescent="0.2">
      <c r="A357" s="80" t="s">
        <v>544</v>
      </c>
      <c r="B357" s="9">
        <v>2000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2000</v>
      </c>
      <c r="J357" s="11"/>
      <c r="K357" s="31"/>
    </row>
    <row r="358" spans="1:11" x14ac:dyDescent="0.2">
      <c r="A358" s="81" t="s">
        <v>537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51" x14ac:dyDescent="0.2">
      <c r="A359" s="80" t="s">
        <v>545</v>
      </c>
      <c r="B359" s="9">
        <v>1100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1100</v>
      </c>
      <c r="J359" s="11"/>
      <c r="K359" s="31"/>
    </row>
    <row r="360" spans="1:11" x14ac:dyDescent="0.2">
      <c r="A360" s="81" t="s">
        <v>539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51" x14ac:dyDescent="0.2">
      <c r="A361" s="80" t="s">
        <v>546</v>
      </c>
      <c r="B361" s="9">
        <v>13750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13750</v>
      </c>
      <c r="J361" s="11"/>
      <c r="K361" s="31"/>
    </row>
    <row r="362" spans="1:11" x14ac:dyDescent="0.2">
      <c r="A362" s="81" t="s">
        <v>539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25.5" x14ac:dyDescent="0.2">
      <c r="A363" s="80" t="s">
        <v>547</v>
      </c>
      <c r="B363" s="9">
        <v>500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500</v>
      </c>
      <c r="J363" s="11"/>
      <c r="K363" s="31"/>
    </row>
    <row r="364" spans="1:11" x14ac:dyDescent="0.2">
      <c r="A364" s="81" t="s">
        <v>548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51" x14ac:dyDescent="0.2">
      <c r="A365" s="80" t="s">
        <v>549</v>
      </c>
      <c r="B365" s="9">
        <v>2100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2100</v>
      </c>
      <c r="J365" s="11"/>
      <c r="K365" s="31"/>
    </row>
    <row r="366" spans="1:11" x14ac:dyDescent="0.2">
      <c r="A366" s="81" t="s">
        <v>550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63.75" x14ac:dyDescent="0.2">
      <c r="A367" s="80" t="s">
        <v>551</v>
      </c>
      <c r="B367" s="9">
        <v>100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100</v>
      </c>
      <c r="J367" s="11"/>
      <c r="K367" s="31"/>
    </row>
    <row r="368" spans="1:11" x14ac:dyDescent="0.2">
      <c r="A368" s="81" t="s">
        <v>552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25.5" x14ac:dyDescent="0.2">
      <c r="A369" s="80" t="s">
        <v>553</v>
      </c>
      <c r="B369" s="9">
        <v>200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200</v>
      </c>
      <c r="J369" s="11"/>
      <c r="K369" s="31"/>
    </row>
    <row r="370" spans="1:11" x14ac:dyDescent="0.2">
      <c r="A370" s="81" t="s">
        <v>554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25.5" x14ac:dyDescent="0.2">
      <c r="A371" s="80" t="s">
        <v>555</v>
      </c>
      <c r="B371" s="9">
        <v>42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42</v>
      </c>
      <c r="J371" s="11"/>
      <c r="K371" s="31"/>
    </row>
    <row r="372" spans="1:11" x14ac:dyDescent="0.2">
      <c r="A372" s="81" t="s">
        <v>554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38.25" x14ac:dyDescent="0.2">
      <c r="A373" s="80" t="s">
        <v>556</v>
      </c>
      <c r="B373" s="9">
        <v>1160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1160</v>
      </c>
      <c r="J373" s="11"/>
      <c r="K373" s="31"/>
    </row>
    <row r="374" spans="1:11" x14ac:dyDescent="0.2">
      <c r="A374" s="81" t="s">
        <v>557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63.75" x14ac:dyDescent="0.2">
      <c r="A375" s="80" t="s">
        <v>558</v>
      </c>
      <c r="B375" s="9">
        <v>3300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3300</v>
      </c>
      <c r="J375" s="11"/>
      <c r="K375" s="31"/>
    </row>
    <row r="376" spans="1:11" x14ac:dyDescent="0.2">
      <c r="A376" s="81" t="s">
        <v>559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x14ac:dyDescent="0.2">
      <c r="A377" s="80" t="s">
        <v>560</v>
      </c>
      <c r="B377" s="9">
        <v>13940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13940</v>
      </c>
      <c r="J377" s="11"/>
      <c r="K377" s="31"/>
    </row>
    <row r="378" spans="1:11" x14ac:dyDescent="0.2">
      <c r="A378" s="81" t="s">
        <v>561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25.5" x14ac:dyDescent="0.2">
      <c r="A379" s="80" t="s">
        <v>562</v>
      </c>
      <c r="B379" s="9">
        <v>5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5</v>
      </c>
      <c r="J379" s="11"/>
      <c r="K379" s="31"/>
    </row>
    <row r="380" spans="1:11" x14ac:dyDescent="0.2">
      <c r="A380" s="81" t="s">
        <v>563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25.5" x14ac:dyDescent="0.2">
      <c r="A381" s="80" t="s">
        <v>564</v>
      </c>
      <c r="B381" s="9">
        <v>3725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3725</v>
      </c>
      <c r="J381" s="11"/>
      <c r="K381" s="31"/>
    </row>
    <row r="382" spans="1:11" x14ac:dyDescent="0.2">
      <c r="A382" s="81" t="s">
        <v>565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25.5" x14ac:dyDescent="0.2">
      <c r="A383" s="80" t="s">
        <v>566</v>
      </c>
      <c r="B383" s="9">
        <v>66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66</v>
      </c>
      <c r="J383" s="11"/>
      <c r="K383" s="31"/>
    </row>
    <row r="384" spans="1:11" x14ac:dyDescent="0.2">
      <c r="A384" s="81" t="s">
        <v>565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25.5" x14ac:dyDescent="0.2">
      <c r="A385" s="80" t="s">
        <v>567</v>
      </c>
      <c r="B385" s="9">
        <v>11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11</v>
      </c>
      <c r="J385" s="11"/>
      <c r="K385" s="31"/>
    </row>
    <row r="386" spans="1:11" x14ac:dyDescent="0.2">
      <c r="A386" s="81" t="s">
        <v>568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25.5" x14ac:dyDescent="0.2">
      <c r="A387" s="80" t="s">
        <v>569</v>
      </c>
      <c r="B387" s="9">
        <v>30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30</v>
      </c>
      <c r="J387" s="11"/>
      <c r="K387" s="31"/>
    </row>
    <row r="388" spans="1:11" x14ac:dyDescent="0.2">
      <c r="A388" s="81" t="s">
        <v>570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25.5" x14ac:dyDescent="0.2">
      <c r="A389" s="80" t="s">
        <v>571</v>
      </c>
      <c r="B389" s="9">
        <v>640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640</v>
      </c>
      <c r="J389" s="11"/>
      <c r="K389" s="31"/>
    </row>
    <row r="390" spans="1:11" x14ac:dyDescent="0.2">
      <c r="A390" s="81" t="s">
        <v>572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38.25" x14ac:dyDescent="0.2">
      <c r="A391" s="80" t="s">
        <v>573</v>
      </c>
      <c r="B391" s="9">
        <v>250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250</v>
      </c>
      <c r="J391" s="11"/>
      <c r="K391" s="31"/>
    </row>
    <row r="392" spans="1:11" x14ac:dyDescent="0.2">
      <c r="A392" s="81" t="s">
        <v>574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ht="25.5" x14ac:dyDescent="0.2">
      <c r="A393" s="80" t="s">
        <v>575</v>
      </c>
      <c r="B393" s="9">
        <v>470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470</v>
      </c>
      <c r="J393" s="11"/>
      <c r="K393" s="31"/>
    </row>
    <row r="394" spans="1:11" x14ac:dyDescent="0.2">
      <c r="A394" s="81" t="s">
        <v>576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x14ac:dyDescent="0.2">
      <c r="A395" s="80" t="s">
        <v>577</v>
      </c>
      <c r="B395" s="9">
        <v>200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200</v>
      </c>
      <c r="J395" s="11"/>
      <c r="K395" s="31"/>
    </row>
    <row r="396" spans="1:11" x14ac:dyDescent="0.2">
      <c r="A396" s="81" t="s">
        <v>578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ht="25.5" x14ac:dyDescent="0.2">
      <c r="A397" s="80" t="s">
        <v>579</v>
      </c>
      <c r="B397" s="9">
        <v>270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270</v>
      </c>
      <c r="J397" s="11"/>
      <c r="K397" s="31"/>
    </row>
    <row r="398" spans="1:11" x14ac:dyDescent="0.2">
      <c r="A398" s="81" t="s">
        <v>574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25.5" x14ac:dyDescent="0.2">
      <c r="A399" s="80" t="s">
        <v>580</v>
      </c>
      <c r="B399" s="9">
        <v>42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42</v>
      </c>
      <c r="J399" s="11"/>
      <c r="K399" s="31"/>
    </row>
    <row r="400" spans="1:11" x14ac:dyDescent="0.2">
      <c r="A400" s="81" t="s">
        <v>581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38.25" x14ac:dyDescent="0.2">
      <c r="A401" s="80" t="s">
        <v>582</v>
      </c>
      <c r="B401" s="9">
        <v>50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50</v>
      </c>
      <c r="J401" s="11"/>
      <c r="K401" s="31"/>
    </row>
    <row r="402" spans="1:11" x14ac:dyDescent="0.2">
      <c r="A402" s="81" t="s">
        <v>483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38.25" x14ac:dyDescent="0.2">
      <c r="A403" s="80" t="s">
        <v>583</v>
      </c>
      <c r="B403" s="9">
        <v>30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30</v>
      </c>
      <c r="J403" s="11"/>
      <c r="K403" s="31"/>
    </row>
    <row r="404" spans="1:11" x14ac:dyDescent="0.2">
      <c r="A404" s="81" t="s">
        <v>483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ht="25.5" x14ac:dyDescent="0.2">
      <c r="A405" s="80" t="s">
        <v>584</v>
      </c>
      <c r="B405" s="9">
        <v>15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15</v>
      </c>
      <c r="J405" s="11"/>
      <c r="K405" s="31"/>
    </row>
    <row r="406" spans="1:11" x14ac:dyDescent="0.2">
      <c r="A406" s="81" t="s">
        <v>483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25.5" x14ac:dyDescent="0.2">
      <c r="A407" s="80" t="s">
        <v>585</v>
      </c>
      <c r="B407" s="9">
        <v>11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11</v>
      </c>
      <c r="J407" s="11"/>
      <c r="K407" s="31"/>
    </row>
    <row r="408" spans="1:11" x14ac:dyDescent="0.2">
      <c r="A408" s="81" t="s">
        <v>586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38.25" x14ac:dyDescent="0.2">
      <c r="A409" s="80" t="s">
        <v>587</v>
      </c>
      <c r="B409" s="9">
        <v>900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900</v>
      </c>
      <c r="J409" s="11"/>
      <c r="K409" s="31"/>
    </row>
    <row r="410" spans="1:11" x14ac:dyDescent="0.2">
      <c r="A410" s="81" t="s">
        <v>588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38.25" x14ac:dyDescent="0.2">
      <c r="A411" s="80" t="s">
        <v>589</v>
      </c>
      <c r="B411" s="9">
        <v>400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400</v>
      </c>
      <c r="J411" s="11"/>
      <c r="K411" s="31"/>
    </row>
    <row r="412" spans="1:11" x14ac:dyDescent="0.2">
      <c r="A412" s="81" t="s">
        <v>590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51" x14ac:dyDescent="0.2">
      <c r="A413" s="80" t="s">
        <v>591</v>
      </c>
      <c r="B413" s="9">
        <v>200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200</v>
      </c>
      <c r="J413" s="11"/>
      <c r="K413" s="31"/>
    </row>
    <row r="414" spans="1:11" x14ac:dyDescent="0.2">
      <c r="A414" s="81" t="s">
        <v>592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25.5" x14ac:dyDescent="0.2">
      <c r="A415" s="80" t="s">
        <v>593</v>
      </c>
      <c r="B415" s="9">
        <v>170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170</v>
      </c>
      <c r="J415" s="11"/>
      <c r="K415" s="31"/>
    </row>
    <row r="416" spans="1:11" x14ac:dyDescent="0.2">
      <c r="A416" s="81" t="s">
        <v>461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25.5" x14ac:dyDescent="0.2">
      <c r="A417" s="80" t="s">
        <v>594</v>
      </c>
      <c r="B417" s="9">
        <v>99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99</v>
      </c>
      <c r="J417" s="11"/>
      <c r="K417" s="31"/>
    </row>
    <row r="418" spans="1:11" x14ac:dyDescent="0.2">
      <c r="A418" s="81" t="s">
        <v>595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25.5" x14ac:dyDescent="0.2">
      <c r="A419" s="80" t="s">
        <v>596</v>
      </c>
      <c r="B419" s="9">
        <v>50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50</v>
      </c>
      <c r="J419" s="11"/>
      <c r="K419" s="31"/>
    </row>
    <row r="420" spans="1:11" x14ac:dyDescent="0.2">
      <c r="A420" s="81" t="s">
        <v>597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x14ac:dyDescent="0.2">
      <c r="A421" s="80" t="s">
        <v>598</v>
      </c>
      <c r="B421" s="9">
        <v>600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600</v>
      </c>
      <c r="J421" s="11"/>
      <c r="K421" s="31"/>
    </row>
    <row r="422" spans="1:11" x14ac:dyDescent="0.2">
      <c r="A422" s="81" t="s">
        <v>599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25.5" x14ac:dyDescent="0.2">
      <c r="A423" s="80" t="s">
        <v>600</v>
      </c>
      <c r="B423" s="9">
        <v>225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225</v>
      </c>
      <c r="J423" s="11"/>
      <c r="K423" s="31"/>
    </row>
    <row r="424" spans="1:11" x14ac:dyDescent="0.2">
      <c r="A424" s="81" t="s">
        <v>601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38.25" x14ac:dyDescent="0.2">
      <c r="A425" s="80" t="s">
        <v>602</v>
      </c>
      <c r="B425" s="9">
        <v>90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90</v>
      </c>
      <c r="J425" s="11"/>
      <c r="K425" s="31"/>
    </row>
    <row r="426" spans="1:11" x14ac:dyDescent="0.2">
      <c r="A426" s="81" t="s">
        <v>603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38.25" x14ac:dyDescent="0.2">
      <c r="A427" s="80" t="s">
        <v>604</v>
      </c>
      <c r="B427" s="9">
        <v>150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150</v>
      </c>
      <c r="J427" s="11"/>
      <c r="K427" s="31"/>
    </row>
    <row r="428" spans="1:11" x14ac:dyDescent="0.2">
      <c r="A428" s="81" t="s">
        <v>605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ht="25.5" x14ac:dyDescent="0.2">
      <c r="A429" s="80" t="s">
        <v>606</v>
      </c>
      <c r="B429" s="9">
        <v>160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160</v>
      </c>
      <c r="J429" s="11"/>
      <c r="K429" s="31"/>
    </row>
    <row r="430" spans="1:11" x14ac:dyDescent="0.2">
      <c r="A430" s="81" t="s">
        <v>607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ht="38.25" x14ac:dyDescent="0.2">
      <c r="A431" s="80" t="s">
        <v>608</v>
      </c>
      <c r="B431" s="9">
        <v>115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115</v>
      </c>
      <c r="J431" s="11"/>
      <c r="K431" s="31"/>
    </row>
    <row r="432" spans="1:11" x14ac:dyDescent="0.2">
      <c r="A432" s="81" t="s">
        <v>609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ht="38.25" x14ac:dyDescent="0.2">
      <c r="A433" s="80" t="s">
        <v>610</v>
      </c>
      <c r="B433" s="9">
        <v>47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47</v>
      </c>
      <c r="J433" s="11"/>
      <c r="K433" s="31"/>
    </row>
    <row r="434" spans="1:11" x14ac:dyDescent="0.2">
      <c r="A434" s="81" t="s">
        <v>611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ht="38.25" x14ac:dyDescent="0.2">
      <c r="A435" s="80" t="s">
        <v>612</v>
      </c>
      <c r="B435" s="9">
        <v>2080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2080</v>
      </c>
      <c r="J435" s="11"/>
      <c r="K435" s="31"/>
    </row>
    <row r="436" spans="1:11" x14ac:dyDescent="0.2">
      <c r="A436" s="81" t="s">
        <v>613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x14ac:dyDescent="0.2">
      <c r="A437" s="80" t="s">
        <v>614</v>
      </c>
      <c r="B437" s="9">
        <v>30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30</v>
      </c>
      <c r="J437" s="11"/>
      <c r="K437" s="31"/>
    </row>
    <row r="438" spans="1:11" x14ac:dyDescent="0.2">
      <c r="A438" s="81" t="s">
        <v>615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ht="25.5" x14ac:dyDescent="0.2">
      <c r="A439" s="80" t="s">
        <v>616</v>
      </c>
      <c r="B439" s="9">
        <v>3380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3380</v>
      </c>
      <c r="J439" s="11"/>
      <c r="K439" s="31"/>
    </row>
    <row r="440" spans="1:11" x14ac:dyDescent="0.2">
      <c r="A440" s="81" t="s">
        <v>617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ht="25.5" x14ac:dyDescent="0.2">
      <c r="A441" s="80" t="s">
        <v>618</v>
      </c>
      <c r="B441" s="9">
        <v>770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770</v>
      </c>
      <c r="J441" s="11"/>
      <c r="K441" s="31"/>
    </row>
    <row r="442" spans="1:11" x14ac:dyDescent="0.2">
      <c r="A442" s="81" t="s">
        <v>619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ht="25.5" x14ac:dyDescent="0.2">
      <c r="A443" s="80" t="s">
        <v>620</v>
      </c>
      <c r="B443" s="9">
        <v>2550</v>
      </c>
      <c r="C443" s="29" t="e">
        <f>#REF!</f>
        <v>#REF!</v>
      </c>
      <c r="D443" s="11"/>
      <c r="E443" s="12" t="e">
        <f>#REF!</f>
        <v>#REF!</v>
      </c>
      <c r="F443" s="12"/>
      <c r="G443" s="10" t="e">
        <f>#REF!</f>
        <v>#REF!</v>
      </c>
      <c r="H443" s="11"/>
      <c r="I443" s="12">
        <f>B443</f>
        <v>2550</v>
      </c>
      <c r="J443" s="11"/>
      <c r="K443" s="31"/>
    </row>
    <row r="444" spans="1:11" x14ac:dyDescent="0.2">
      <c r="A444" s="81" t="s">
        <v>621</v>
      </c>
      <c r="B444" s="45"/>
      <c r="C444" s="30"/>
      <c r="D444" s="14" t="e">
        <f>#REF!</f>
        <v>#REF!</v>
      </c>
      <c r="E444" s="15"/>
      <c r="F444" s="15" t="e">
        <f>#REF!</f>
        <v>#REF!</v>
      </c>
      <c r="G444" s="13"/>
      <c r="H444" s="14" t="e">
        <f>#REF!</f>
        <v>#REF!</v>
      </c>
      <c r="I444" s="15"/>
      <c r="J444" s="14">
        <f>B444</f>
        <v>0</v>
      </c>
      <c r="K444" s="31"/>
    </row>
    <row r="445" spans="1:11" ht="25.5" x14ac:dyDescent="0.2">
      <c r="A445" s="80" t="s">
        <v>622</v>
      </c>
      <c r="B445" s="9">
        <v>50</v>
      </c>
      <c r="C445" s="29" t="e">
        <f>#REF!</f>
        <v>#REF!</v>
      </c>
      <c r="D445" s="11"/>
      <c r="E445" s="12" t="e">
        <f>#REF!</f>
        <v>#REF!</v>
      </c>
      <c r="F445" s="12"/>
      <c r="G445" s="10" t="e">
        <f>#REF!</f>
        <v>#REF!</v>
      </c>
      <c r="H445" s="11"/>
      <c r="I445" s="12">
        <f>B445</f>
        <v>50</v>
      </c>
      <c r="J445" s="11"/>
      <c r="K445" s="31"/>
    </row>
    <row r="446" spans="1:11" x14ac:dyDescent="0.2">
      <c r="A446" s="81" t="s">
        <v>623</v>
      </c>
      <c r="B446" s="45"/>
      <c r="C446" s="30"/>
      <c r="D446" s="14" t="e">
        <f>#REF!</f>
        <v>#REF!</v>
      </c>
      <c r="E446" s="15"/>
      <c r="F446" s="15" t="e">
        <f>#REF!</f>
        <v>#REF!</v>
      </c>
      <c r="G446" s="13"/>
      <c r="H446" s="14" t="e">
        <f>#REF!</f>
        <v>#REF!</v>
      </c>
      <c r="I446" s="15"/>
      <c r="J446" s="14">
        <f>B446</f>
        <v>0</v>
      </c>
      <c r="K446" s="31"/>
    </row>
    <row r="447" spans="1:11" x14ac:dyDescent="0.2">
      <c r="A447" s="80" t="s">
        <v>624</v>
      </c>
      <c r="B447" s="9">
        <v>1200</v>
      </c>
      <c r="C447" s="29" t="e">
        <f>#REF!</f>
        <v>#REF!</v>
      </c>
      <c r="D447" s="11"/>
      <c r="E447" s="12" t="e">
        <f>#REF!</f>
        <v>#REF!</v>
      </c>
      <c r="F447" s="12"/>
      <c r="G447" s="10" t="e">
        <f>#REF!</f>
        <v>#REF!</v>
      </c>
      <c r="H447" s="11"/>
      <c r="I447" s="12">
        <f>B447</f>
        <v>1200</v>
      </c>
      <c r="J447" s="11"/>
      <c r="K447" s="31"/>
    </row>
    <row r="448" spans="1:11" x14ac:dyDescent="0.2">
      <c r="A448" s="81" t="s">
        <v>625</v>
      </c>
      <c r="B448" s="45"/>
      <c r="C448" s="30"/>
      <c r="D448" s="14" t="e">
        <f>#REF!</f>
        <v>#REF!</v>
      </c>
      <c r="E448" s="15"/>
      <c r="F448" s="15" t="e">
        <f>#REF!</f>
        <v>#REF!</v>
      </c>
      <c r="G448" s="13"/>
      <c r="H448" s="14" t="e">
        <f>#REF!</f>
        <v>#REF!</v>
      </c>
      <c r="I448" s="15"/>
      <c r="J448" s="14">
        <f>B448</f>
        <v>0</v>
      </c>
      <c r="K448" s="31"/>
    </row>
    <row r="449" spans="1:11" x14ac:dyDescent="0.2">
      <c r="A449" s="80" t="s">
        <v>626</v>
      </c>
      <c r="B449" s="9">
        <v>1500</v>
      </c>
      <c r="C449" s="29" t="e">
        <f>#REF!</f>
        <v>#REF!</v>
      </c>
      <c r="D449" s="11"/>
      <c r="E449" s="12" t="e">
        <f>#REF!</f>
        <v>#REF!</v>
      </c>
      <c r="F449" s="12"/>
      <c r="G449" s="10" t="e">
        <f>#REF!</f>
        <v>#REF!</v>
      </c>
      <c r="H449" s="11"/>
      <c r="I449" s="12">
        <f>B449</f>
        <v>1500</v>
      </c>
      <c r="J449" s="11"/>
      <c r="K449" s="31"/>
    </row>
    <row r="450" spans="1:11" x14ac:dyDescent="0.2">
      <c r="A450" s="81" t="s">
        <v>627</v>
      </c>
      <c r="B450" s="45"/>
      <c r="C450" s="30"/>
      <c r="D450" s="14" t="e">
        <f>#REF!</f>
        <v>#REF!</v>
      </c>
      <c r="E450" s="15"/>
      <c r="F450" s="15" t="e">
        <f>#REF!</f>
        <v>#REF!</v>
      </c>
      <c r="G450" s="13"/>
      <c r="H450" s="14" t="e">
        <f>#REF!</f>
        <v>#REF!</v>
      </c>
      <c r="I450" s="15"/>
      <c r="J450" s="14">
        <f>B450</f>
        <v>0</v>
      </c>
      <c r="K450" s="31"/>
    </row>
    <row r="451" spans="1:11" ht="38.25" x14ac:dyDescent="0.2">
      <c r="A451" s="80" t="s">
        <v>628</v>
      </c>
      <c r="B451" s="9">
        <v>336</v>
      </c>
      <c r="C451" s="29" t="e">
        <f>#REF!</f>
        <v>#REF!</v>
      </c>
      <c r="D451" s="11"/>
      <c r="E451" s="12" t="e">
        <f>#REF!</f>
        <v>#REF!</v>
      </c>
      <c r="F451" s="12"/>
      <c r="G451" s="10" t="e">
        <f>#REF!</f>
        <v>#REF!</v>
      </c>
      <c r="H451" s="11"/>
      <c r="I451" s="12">
        <f>B451</f>
        <v>336</v>
      </c>
      <c r="J451" s="11"/>
      <c r="K451" s="31"/>
    </row>
    <row r="452" spans="1:11" x14ac:dyDescent="0.2">
      <c r="A452" s="81" t="s">
        <v>629</v>
      </c>
      <c r="B452" s="45"/>
      <c r="C452" s="30"/>
      <c r="D452" s="14" t="e">
        <f>#REF!</f>
        <v>#REF!</v>
      </c>
      <c r="E452" s="15"/>
      <c r="F452" s="15" t="e">
        <f>#REF!</f>
        <v>#REF!</v>
      </c>
      <c r="G452" s="13"/>
      <c r="H452" s="14" t="e">
        <f>#REF!</f>
        <v>#REF!</v>
      </c>
      <c r="I452" s="15"/>
      <c r="J452" s="14">
        <f>B452</f>
        <v>0</v>
      </c>
      <c r="K452" s="31"/>
    </row>
    <row r="453" spans="1:11" ht="38.25" x14ac:dyDescent="0.2">
      <c r="A453" s="80" t="s">
        <v>630</v>
      </c>
      <c r="B453" s="9">
        <v>120</v>
      </c>
      <c r="C453" s="29" t="e">
        <f>#REF!</f>
        <v>#REF!</v>
      </c>
      <c r="D453" s="11"/>
      <c r="E453" s="12" t="e">
        <f>#REF!</f>
        <v>#REF!</v>
      </c>
      <c r="F453" s="12"/>
      <c r="G453" s="10" t="e">
        <f>#REF!</f>
        <v>#REF!</v>
      </c>
      <c r="H453" s="11"/>
      <c r="I453" s="12">
        <f>B453</f>
        <v>120</v>
      </c>
      <c r="J453" s="11"/>
      <c r="K453" s="31"/>
    </row>
    <row r="454" spans="1:11" x14ac:dyDescent="0.2">
      <c r="A454" s="81" t="s">
        <v>629</v>
      </c>
      <c r="B454" s="45"/>
      <c r="C454" s="30"/>
      <c r="D454" s="14" t="e">
        <f>#REF!</f>
        <v>#REF!</v>
      </c>
      <c r="E454" s="15"/>
      <c r="F454" s="15" t="e">
        <f>#REF!</f>
        <v>#REF!</v>
      </c>
      <c r="G454" s="13"/>
      <c r="H454" s="14" t="e">
        <f>#REF!</f>
        <v>#REF!</v>
      </c>
      <c r="I454" s="15"/>
      <c r="J454" s="14">
        <f>B454</f>
        <v>0</v>
      </c>
      <c r="K454" s="31"/>
    </row>
    <row r="455" spans="1:11" ht="38.25" x14ac:dyDescent="0.2">
      <c r="A455" s="80" t="s">
        <v>631</v>
      </c>
      <c r="B455" s="9">
        <v>540</v>
      </c>
      <c r="C455" s="29" t="e">
        <f>#REF!</f>
        <v>#REF!</v>
      </c>
      <c r="D455" s="11"/>
      <c r="E455" s="12" t="e">
        <f>#REF!</f>
        <v>#REF!</v>
      </c>
      <c r="F455" s="12"/>
      <c r="G455" s="10" t="e">
        <f>#REF!</f>
        <v>#REF!</v>
      </c>
      <c r="H455" s="11"/>
      <c r="I455" s="12">
        <f>B455</f>
        <v>540</v>
      </c>
      <c r="J455" s="11"/>
      <c r="K455" s="31"/>
    </row>
    <row r="456" spans="1:11" x14ac:dyDescent="0.2">
      <c r="A456" s="81" t="s">
        <v>629</v>
      </c>
      <c r="B456" s="45"/>
      <c r="C456" s="30"/>
      <c r="D456" s="14" t="e">
        <f>#REF!</f>
        <v>#REF!</v>
      </c>
      <c r="E456" s="15"/>
      <c r="F456" s="15" t="e">
        <f>#REF!</f>
        <v>#REF!</v>
      </c>
      <c r="G456" s="13"/>
      <c r="H456" s="14" t="e">
        <f>#REF!</f>
        <v>#REF!</v>
      </c>
      <c r="I456" s="15"/>
      <c r="J456" s="14">
        <f>B456</f>
        <v>0</v>
      </c>
      <c r="K456" s="31"/>
    </row>
    <row r="457" spans="1:11" ht="38.25" x14ac:dyDescent="0.2">
      <c r="A457" s="80" t="s">
        <v>632</v>
      </c>
      <c r="B457" s="9">
        <v>48</v>
      </c>
      <c r="C457" s="29" t="e">
        <f>#REF!</f>
        <v>#REF!</v>
      </c>
      <c r="D457" s="11"/>
      <c r="E457" s="12" t="e">
        <f>#REF!</f>
        <v>#REF!</v>
      </c>
      <c r="F457" s="12"/>
      <c r="G457" s="10" t="e">
        <f>#REF!</f>
        <v>#REF!</v>
      </c>
      <c r="H457" s="11"/>
      <c r="I457" s="12">
        <f>B457</f>
        <v>48</v>
      </c>
      <c r="J457" s="11"/>
      <c r="K457" s="31"/>
    </row>
    <row r="458" spans="1:11" x14ac:dyDescent="0.2">
      <c r="A458" s="81" t="s">
        <v>629</v>
      </c>
      <c r="B458" s="45"/>
      <c r="C458" s="30"/>
      <c r="D458" s="14" t="e">
        <f>#REF!</f>
        <v>#REF!</v>
      </c>
      <c r="E458" s="15"/>
      <c r="F458" s="15" t="e">
        <f>#REF!</f>
        <v>#REF!</v>
      </c>
      <c r="G458" s="13"/>
      <c r="H458" s="14" t="e">
        <f>#REF!</f>
        <v>#REF!</v>
      </c>
      <c r="I458" s="15"/>
      <c r="J458" s="14">
        <f>B458</f>
        <v>0</v>
      </c>
      <c r="K458" s="31"/>
    </row>
    <row r="459" spans="1:11" ht="51" x14ac:dyDescent="0.2">
      <c r="A459" s="80" t="s">
        <v>633</v>
      </c>
      <c r="B459" s="9">
        <v>84</v>
      </c>
      <c r="C459" s="29" t="e">
        <f>#REF!</f>
        <v>#REF!</v>
      </c>
      <c r="D459" s="11"/>
      <c r="E459" s="12" t="e">
        <f>#REF!</f>
        <v>#REF!</v>
      </c>
      <c r="F459" s="12"/>
      <c r="G459" s="10" t="e">
        <f>#REF!</f>
        <v>#REF!</v>
      </c>
      <c r="H459" s="11"/>
      <c r="I459" s="12">
        <f>B459</f>
        <v>84</v>
      </c>
      <c r="J459" s="11"/>
      <c r="K459" s="31"/>
    </row>
    <row r="460" spans="1:11" x14ac:dyDescent="0.2">
      <c r="A460" s="81" t="s">
        <v>634</v>
      </c>
      <c r="B460" s="45"/>
      <c r="C460" s="30"/>
      <c r="D460" s="14" t="e">
        <f>#REF!</f>
        <v>#REF!</v>
      </c>
      <c r="E460" s="15"/>
      <c r="F460" s="15" t="e">
        <f>#REF!</f>
        <v>#REF!</v>
      </c>
      <c r="G460" s="13"/>
      <c r="H460" s="14" t="e">
        <f>#REF!</f>
        <v>#REF!</v>
      </c>
      <c r="I460" s="15"/>
      <c r="J460" s="14">
        <f>B460</f>
        <v>0</v>
      </c>
      <c r="K460" s="31"/>
    </row>
    <row r="461" spans="1:11" ht="51" x14ac:dyDescent="0.2">
      <c r="A461" s="80" t="s">
        <v>635</v>
      </c>
      <c r="B461" s="9">
        <v>60</v>
      </c>
      <c r="C461" s="29" t="e">
        <f>#REF!</f>
        <v>#REF!</v>
      </c>
      <c r="D461" s="11"/>
      <c r="E461" s="12" t="e">
        <f>#REF!</f>
        <v>#REF!</v>
      </c>
      <c r="F461" s="12"/>
      <c r="G461" s="10" t="e">
        <f>#REF!</f>
        <v>#REF!</v>
      </c>
      <c r="H461" s="11"/>
      <c r="I461" s="12">
        <f>B461</f>
        <v>60</v>
      </c>
      <c r="J461" s="11"/>
      <c r="K461" s="31"/>
    </row>
    <row r="462" spans="1:11" x14ac:dyDescent="0.2">
      <c r="A462" s="81" t="s">
        <v>634</v>
      </c>
      <c r="B462" s="45"/>
      <c r="C462" s="30"/>
      <c r="D462" s="14" t="e">
        <f>#REF!</f>
        <v>#REF!</v>
      </c>
      <c r="E462" s="15"/>
      <c r="F462" s="15" t="e">
        <f>#REF!</f>
        <v>#REF!</v>
      </c>
      <c r="G462" s="13"/>
      <c r="H462" s="14" t="e">
        <f>#REF!</f>
        <v>#REF!</v>
      </c>
      <c r="I462" s="15"/>
      <c r="J462" s="14">
        <f>B462</f>
        <v>0</v>
      </c>
      <c r="K462" s="31"/>
    </row>
    <row r="463" spans="1:11" ht="51" x14ac:dyDescent="0.2">
      <c r="A463" s="80" t="s">
        <v>636</v>
      </c>
      <c r="B463" s="9">
        <v>156</v>
      </c>
      <c r="C463" s="29" t="e">
        <f>#REF!</f>
        <v>#REF!</v>
      </c>
      <c r="D463" s="11"/>
      <c r="E463" s="12" t="e">
        <f>#REF!</f>
        <v>#REF!</v>
      </c>
      <c r="F463" s="12"/>
      <c r="G463" s="10" t="e">
        <f>#REF!</f>
        <v>#REF!</v>
      </c>
      <c r="H463" s="11"/>
      <c r="I463" s="12">
        <f>B463</f>
        <v>156</v>
      </c>
      <c r="J463" s="11"/>
      <c r="K463" s="31"/>
    </row>
    <row r="464" spans="1:11" x14ac:dyDescent="0.2">
      <c r="A464" s="81" t="s">
        <v>634</v>
      </c>
      <c r="B464" s="45"/>
      <c r="C464" s="30"/>
      <c r="D464" s="14" t="e">
        <f>#REF!</f>
        <v>#REF!</v>
      </c>
      <c r="E464" s="15"/>
      <c r="F464" s="15" t="e">
        <f>#REF!</f>
        <v>#REF!</v>
      </c>
      <c r="G464" s="13"/>
      <c r="H464" s="14" t="e">
        <f>#REF!</f>
        <v>#REF!</v>
      </c>
      <c r="I464" s="15"/>
      <c r="J464" s="14">
        <f>B464</f>
        <v>0</v>
      </c>
      <c r="K464" s="31"/>
    </row>
    <row r="465" spans="1:11" ht="51" x14ac:dyDescent="0.2">
      <c r="A465" s="80" t="s">
        <v>637</v>
      </c>
      <c r="B465" s="9">
        <v>60</v>
      </c>
      <c r="C465" s="29" t="e">
        <f>#REF!</f>
        <v>#REF!</v>
      </c>
      <c r="D465" s="11"/>
      <c r="E465" s="12" t="e">
        <f>#REF!</f>
        <v>#REF!</v>
      </c>
      <c r="F465" s="12"/>
      <c r="G465" s="10" t="e">
        <f>#REF!</f>
        <v>#REF!</v>
      </c>
      <c r="H465" s="11"/>
      <c r="I465" s="12">
        <f>B465</f>
        <v>60</v>
      </c>
      <c r="J465" s="11"/>
      <c r="K465" s="31"/>
    </row>
    <row r="466" spans="1:11" x14ac:dyDescent="0.2">
      <c r="A466" s="81" t="s">
        <v>634</v>
      </c>
      <c r="B466" s="45"/>
      <c r="C466" s="30"/>
      <c r="D466" s="14" t="e">
        <f>#REF!</f>
        <v>#REF!</v>
      </c>
      <c r="E466" s="15"/>
      <c r="F466" s="15" t="e">
        <f>#REF!</f>
        <v>#REF!</v>
      </c>
      <c r="G466" s="13"/>
      <c r="H466" s="14" t="e">
        <f>#REF!</f>
        <v>#REF!</v>
      </c>
      <c r="I466" s="15"/>
      <c r="J466" s="14">
        <f>B466</f>
        <v>0</v>
      </c>
      <c r="K466" s="31"/>
    </row>
    <row r="467" spans="1:11" ht="25.5" x14ac:dyDescent="0.2">
      <c r="A467" s="80" t="s">
        <v>638</v>
      </c>
      <c r="B467" s="9">
        <v>800</v>
      </c>
      <c r="C467" s="29" t="e">
        <f>#REF!</f>
        <v>#REF!</v>
      </c>
      <c r="D467" s="11"/>
      <c r="E467" s="12" t="e">
        <f>#REF!</f>
        <v>#REF!</v>
      </c>
      <c r="F467" s="12"/>
      <c r="G467" s="10" t="e">
        <f>#REF!</f>
        <v>#REF!</v>
      </c>
      <c r="H467" s="11"/>
      <c r="I467" s="12">
        <f>B467</f>
        <v>800</v>
      </c>
      <c r="J467" s="11"/>
      <c r="K467" s="31"/>
    </row>
    <row r="468" spans="1:11" x14ac:dyDescent="0.2">
      <c r="A468" s="81" t="s">
        <v>639</v>
      </c>
      <c r="B468" s="45"/>
      <c r="C468" s="30"/>
      <c r="D468" s="14" t="e">
        <f>#REF!</f>
        <v>#REF!</v>
      </c>
      <c r="E468" s="15"/>
      <c r="F468" s="15" t="e">
        <f>#REF!</f>
        <v>#REF!</v>
      </c>
      <c r="G468" s="13"/>
      <c r="H468" s="14" t="e">
        <f>#REF!</f>
        <v>#REF!</v>
      </c>
      <c r="I468" s="15"/>
      <c r="J468" s="14">
        <f>B468</f>
        <v>0</v>
      </c>
      <c r="K468" s="31"/>
    </row>
    <row r="469" spans="1:11" ht="63.75" x14ac:dyDescent="0.2">
      <c r="A469" s="80" t="s">
        <v>640</v>
      </c>
      <c r="B469" s="9">
        <v>16300</v>
      </c>
      <c r="C469" s="29" t="e">
        <f>#REF!</f>
        <v>#REF!</v>
      </c>
      <c r="D469" s="11"/>
      <c r="E469" s="12" t="e">
        <f>#REF!</f>
        <v>#REF!</v>
      </c>
      <c r="F469" s="12"/>
      <c r="G469" s="10" t="e">
        <f>#REF!</f>
        <v>#REF!</v>
      </c>
      <c r="H469" s="11"/>
      <c r="I469" s="12">
        <f>B469</f>
        <v>16300</v>
      </c>
      <c r="J469" s="11"/>
      <c r="K469" s="31"/>
    </row>
    <row r="470" spans="1:11" x14ac:dyDescent="0.2">
      <c r="A470" s="81" t="s">
        <v>641</v>
      </c>
      <c r="B470" s="45"/>
      <c r="C470" s="30"/>
      <c r="D470" s="14" t="e">
        <f>#REF!</f>
        <v>#REF!</v>
      </c>
      <c r="E470" s="15"/>
      <c r="F470" s="15" t="e">
        <f>#REF!</f>
        <v>#REF!</v>
      </c>
      <c r="G470" s="13"/>
      <c r="H470" s="14" t="e">
        <f>#REF!</f>
        <v>#REF!</v>
      </c>
      <c r="I470" s="15"/>
      <c r="J470" s="14">
        <f>B470</f>
        <v>0</v>
      </c>
      <c r="K470" s="31"/>
    </row>
    <row r="471" spans="1:11" ht="63.75" x14ac:dyDescent="0.2">
      <c r="A471" s="80" t="s">
        <v>642</v>
      </c>
      <c r="B471" s="9">
        <v>11850</v>
      </c>
      <c r="C471" s="29" t="e">
        <f>#REF!</f>
        <v>#REF!</v>
      </c>
      <c r="D471" s="11"/>
      <c r="E471" s="12" t="e">
        <f>#REF!</f>
        <v>#REF!</v>
      </c>
      <c r="F471" s="12"/>
      <c r="G471" s="10" t="e">
        <f>#REF!</f>
        <v>#REF!</v>
      </c>
      <c r="H471" s="11"/>
      <c r="I471" s="12">
        <f>B471</f>
        <v>11850</v>
      </c>
      <c r="J471" s="11"/>
      <c r="K471" s="31"/>
    </row>
    <row r="472" spans="1:11" x14ac:dyDescent="0.2">
      <c r="A472" s="81" t="s">
        <v>643</v>
      </c>
      <c r="B472" s="45"/>
      <c r="C472" s="30"/>
      <c r="D472" s="14" t="e">
        <f>#REF!</f>
        <v>#REF!</v>
      </c>
      <c r="E472" s="15"/>
      <c r="F472" s="15" t="e">
        <f>#REF!</f>
        <v>#REF!</v>
      </c>
      <c r="G472" s="13"/>
      <c r="H472" s="14" t="e">
        <f>#REF!</f>
        <v>#REF!</v>
      </c>
      <c r="I472" s="15"/>
      <c r="J472" s="14">
        <f>B472</f>
        <v>0</v>
      </c>
      <c r="K472" s="31"/>
    </row>
    <row r="473" spans="1:11" ht="63.75" x14ac:dyDescent="0.2">
      <c r="A473" s="80" t="s">
        <v>644</v>
      </c>
      <c r="B473" s="9">
        <v>27450</v>
      </c>
      <c r="C473" s="29" t="e">
        <f>#REF!</f>
        <v>#REF!</v>
      </c>
      <c r="D473" s="11"/>
      <c r="E473" s="12" t="e">
        <f>#REF!</f>
        <v>#REF!</v>
      </c>
      <c r="F473" s="12"/>
      <c r="G473" s="10" t="e">
        <f>#REF!</f>
        <v>#REF!</v>
      </c>
      <c r="H473" s="11"/>
      <c r="I473" s="12">
        <f>B473</f>
        <v>27450</v>
      </c>
      <c r="J473" s="11"/>
      <c r="K473" s="31"/>
    </row>
    <row r="474" spans="1:11" x14ac:dyDescent="0.2">
      <c r="A474" s="81" t="s">
        <v>645</v>
      </c>
      <c r="B474" s="45"/>
      <c r="C474" s="30"/>
      <c r="D474" s="14" t="e">
        <f>#REF!</f>
        <v>#REF!</v>
      </c>
      <c r="E474" s="15"/>
      <c r="F474" s="15" t="e">
        <f>#REF!</f>
        <v>#REF!</v>
      </c>
      <c r="G474" s="13"/>
      <c r="H474" s="14" t="e">
        <f>#REF!</f>
        <v>#REF!</v>
      </c>
      <c r="I474" s="15"/>
      <c r="J474" s="14">
        <f>B474</f>
        <v>0</v>
      </c>
      <c r="K474" s="31"/>
    </row>
    <row r="475" spans="1:11" ht="63.75" x14ac:dyDescent="0.2">
      <c r="A475" s="80" t="s">
        <v>646</v>
      </c>
      <c r="B475" s="9">
        <v>21000</v>
      </c>
      <c r="C475" s="29" t="e">
        <f>#REF!</f>
        <v>#REF!</v>
      </c>
      <c r="D475" s="11"/>
      <c r="E475" s="12" t="e">
        <f>#REF!</f>
        <v>#REF!</v>
      </c>
      <c r="F475" s="12"/>
      <c r="G475" s="10" t="e">
        <f>#REF!</f>
        <v>#REF!</v>
      </c>
      <c r="H475" s="11"/>
      <c r="I475" s="12">
        <f>B475</f>
        <v>21000</v>
      </c>
      <c r="J475" s="11"/>
      <c r="K475" s="31"/>
    </row>
    <row r="476" spans="1:11" x14ac:dyDescent="0.2">
      <c r="A476" s="81" t="s">
        <v>647</v>
      </c>
      <c r="B476" s="45"/>
      <c r="C476" s="30"/>
      <c r="D476" s="14" t="e">
        <f>#REF!</f>
        <v>#REF!</v>
      </c>
      <c r="E476" s="15"/>
      <c r="F476" s="15" t="e">
        <f>#REF!</f>
        <v>#REF!</v>
      </c>
      <c r="G476" s="13"/>
      <c r="H476" s="14" t="e">
        <f>#REF!</f>
        <v>#REF!</v>
      </c>
      <c r="I476" s="15"/>
      <c r="J476" s="14">
        <f>B476</f>
        <v>0</v>
      </c>
      <c r="K476" s="31"/>
    </row>
    <row r="477" spans="1:11" ht="76.5" x14ac:dyDescent="0.2">
      <c r="A477" s="80" t="s">
        <v>648</v>
      </c>
      <c r="B477" s="9">
        <v>1200</v>
      </c>
      <c r="C477" s="29" t="e">
        <f>#REF!</f>
        <v>#REF!</v>
      </c>
      <c r="D477" s="11"/>
      <c r="E477" s="12" t="e">
        <f>#REF!</f>
        <v>#REF!</v>
      </c>
      <c r="F477" s="12"/>
      <c r="G477" s="10" t="e">
        <f>#REF!</f>
        <v>#REF!</v>
      </c>
      <c r="H477" s="11"/>
      <c r="I477" s="12">
        <f>B477</f>
        <v>1200</v>
      </c>
      <c r="J477" s="11"/>
      <c r="K477" s="31"/>
    </row>
    <row r="478" spans="1:11" x14ac:dyDescent="0.2">
      <c r="A478" s="81" t="s">
        <v>649</v>
      </c>
      <c r="B478" s="45"/>
      <c r="C478" s="30"/>
      <c r="D478" s="14" t="e">
        <f>#REF!</f>
        <v>#REF!</v>
      </c>
      <c r="E478" s="15"/>
      <c r="F478" s="15" t="e">
        <f>#REF!</f>
        <v>#REF!</v>
      </c>
      <c r="G478" s="13"/>
      <c r="H478" s="14" t="e">
        <f>#REF!</f>
        <v>#REF!</v>
      </c>
      <c r="I478" s="15"/>
      <c r="J478" s="14">
        <f>B478</f>
        <v>0</v>
      </c>
      <c r="K478" s="31"/>
    </row>
    <row r="479" spans="1:11" ht="76.5" x14ac:dyDescent="0.2">
      <c r="A479" s="80" t="s">
        <v>650</v>
      </c>
      <c r="B479" s="9">
        <v>515</v>
      </c>
      <c r="C479" s="29" t="e">
        <f>#REF!</f>
        <v>#REF!</v>
      </c>
      <c r="D479" s="11"/>
      <c r="E479" s="12" t="e">
        <f>#REF!</f>
        <v>#REF!</v>
      </c>
      <c r="F479" s="12"/>
      <c r="G479" s="10" t="e">
        <f>#REF!</f>
        <v>#REF!</v>
      </c>
      <c r="H479" s="11"/>
      <c r="I479" s="12">
        <f>B479</f>
        <v>515</v>
      </c>
      <c r="J479" s="11"/>
      <c r="K479" s="31"/>
    </row>
    <row r="480" spans="1:11" x14ac:dyDescent="0.2">
      <c r="A480" s="81" t="s">
        <v>651</v>
      </c>
      <c r="B480" s="45"/>
      <c r="C480" s="30"/>
      <c r="D480" s="14" t="e">
        <f>#REF!</f>
        <v>#REF!</v>
      </c>
      <c r="E480" s="15"/>
      <c r="F480" s="15" t="e">
        <f>#REF!</f>
        <v>#REF!</v>
      </c>
      <c r="G480" s="13"/>
      <c r="H480" s="14" t="e">
        <f>#REF!</f>
        <v>#REF!</v>
      </c>
      <c r="I480" s="15"/>
      <c r="J480" s="14">
        <f>B480</f>
        <v>0</v>
      </c>
      <c r="K480" s="31"/>
    </row>
    <row r="481" spans="1:11" ht="25.5" x14ac:dyDescent="0.2">
      <c r="A481" s="80" t="s">
        <v>652</v>
      </c>
      <c r="B481" s="9">
        <v>80</v>
      </c>
      <c r="C481" s="29" t="e">
        <f>#REF!</f>
        <v>#REF!</v>
      </c>
      <c r="D481" s="11"/>
      <c r="E481" s="12" t="e">
        <f>#REF!</f>
        <v>#REF!</v>
      </c>
      <c r="F481" s="12"/>
      <c r="G481" s="10" t="e">
        <f>#REF!</f>
        <v>#REF!</v>
      </c>
      <c r="H481" s="11"/>
      <c r="I481" s="12">
        <f>B481</f>
        <v>80</v>
      </c>
      <c r="J481" s="11"/>
      <c r="K481" s="31"/>
    </row>
    <row r="482" spans="1:11" x14ac:dyDescent="0.2">
      <c r="A482" s="81" t="s">
        <v>653</v>
      </c>
      <c r="B482" s="45"/>
      <c r="C482" s="30"/>
      <c r="D482" s="14" t="e">
        <f>#REF!</f>
        <v>#REF!</v>
      </c>
      <c r="E482" s="15"/>
      <c r="F482" s="15" t="e">
        <f>#REF!</f>
        <v>#REF!</v>
      </c>
      <c r="G482" s="13"/>
      <c r="H482" s="14" t="e">
        <f>#REF!</f>
        <v>#REF!</v>
      </c>
      <c r="I482" s="15"/>
      <c r="J482" s="14">
        <f>B482</f>
        <v>0</v>
      </c>
      <c r="K482" s="31"/>
    </row>
    <row r="483" spans="1:11" s="17" customFormat="1" ht="15" hidden="1" customHeight="1" thickBot="1" x14ac:dyDescent="0.25">
      <c r="A483" s="53"/>
      <c r="B483" s="54"/>
      <c r="K483" s="18" t="s">
        <v>243</v>
      </c>
    </row>
    <row r="484" spans="1:11" ht="25.5" x14ac:dyDescent="0.2">
      <c r="A484" s="80" t="s">
        <v>654</v>
      </c>
      <c r="B484" s="9">
        <v>2500</v>
      </c>
      <c r="C484" s="29" t="e">
        <f>#REF!</f>
        <v>#REF!</v>
      </c>
      <c r="D484" s="11"/>
      <c r="E484" s="12" t="e">
        <f>#REF!</f>
        <v>#REF!</v>
      </c>
      <c r="F484" s="12"/>
      <c r="G484" s="10" t="e">
        <f>#REF!</f>
        <v>#REF!</v>
      </c>
      <c r="H484" s="11"/>
      <c r="I484" s="12">
        <f>B484</f>
        <v>2500</v>
      </c>
      <c r="J484" s="11"/>
      <c r="K484" s="31"/>
    </row>
    <row r="485" spans="1:11" x14ac:dyDescent="0.2">
      <c r="A485" s="81" t="s">
        <v>655</v>
      </c>
      <c r="B485" s="45"/>
      <c r="C485" s="30"/>
      <c r="D485" s="14" t="e">
        <f>#REF!</f>
        <v>#REF!</v>
      </c>
      <c r="E485" s="15"/>
      <c r="F485" s="15" t="e">
        <f>#REF!</f>
        <v>#REF!</v>
      </c>
      <c r="G485" s="13"/>
      <c r="H485" s="14" t="e">
        <f>#REF!</f>
        <v>#REF!</v>
      </c>
      <c r="I485" s="15"/>
      <c r="J485" s="14">
        <f>B485</f>
        <v>0</v>
      </c>
      <c r="K485" s="31"/>
    </row>
    <row r="486" spans="1:11" ht="38.25" x14ac:dyDescent="0.2">
      <c r="A486" s="80" t="s">
        <v>656</v>
      </c>
      <c r="B486" s="9">
        <v>2500</v>
      </c>
      <c r="C486" s="29" t="e">
        <f>#REF!</f>
        <v>#REF!</v>
      </c>
      <c r="D486" s="11"/>
      <c r="E486" s="12" t="e">
        <f>#REF!</f>
        <v>#REF!</v>
      </c>
      <c r="F486" s="12"/>
      <c r="G486" s="10" t="e">
        <f>#REF!</f>
        <v>#REF!</v>
      </c>
      <c r="H486" s="11"/>
      <c r="I486" s="12">
        <f>B486</f>
        <v>2500</v>
      </c>
      <c r="J486" s="11"/>
      <c r="K486" s="31"/>
    </row>
    <row r="487" spans="1:11" x14ac:dyDescent="0.2">
      <c r="A487" s="81" t="s">
        <v>655</v>
      </c>
      <c r="B487" s="45"/>
      <c r="C487" s="30"/>
      <c r="D487" s="14" t="e">
        <f>#REF!</f>
        <v>#REF!</v>
      </c>
      <c r="E487" s="15"/>
      <c r="F487" s="15" t="e">
        <f>#REF!</f>
        <v>#REF!</v>
      </c>
      <c r="G487" s="13"/>
      <c r="H487" s="14" t="e">
        <f>#REF!</f>
        <v>#REF!</v>
      </c>
      <c r="I487" s="15"/>
      <c r="J487" s="14">
        <f>B487</f>
        <v>0</v>
      </c>
      <c r="K487" s="31"/>
    </row>
    <row r="488" spans="1:11" ht="25.5" x14ac:dyDescent="0.2">
      <c r="A488" s="80" t="s">
        <v>657</v>
      </c>
      <c r="B488" s="9">
        <v>1000</v>
      </c>
      <c r="C488" s="29" t="e">
        <f>#REF!</f>
        <v>#REF!</v>
      </c>
      <c r="D488" s="11"/>
      <c r="E488" s="12" t="e">
        <f>#REF!</f>
        <v>#REF!</v>
      </c>
      <c r="F488" s="12"/>
      <c r="G488" s="10" t="e">
        <f>#REF!</f>
        <v>#REF!</v>
      </c>
      <c r="H488" s="11"/>
      <c r="I488" s="12">
        <f>B488</f>
        <v>1000</v>
      </c>
      <c r="J488" s="11"/>
      <c r="K488" s="31"/>
    </row>
    <row r="489" spans="1:11" x14ac:dyDescent="0.2">
      <c r="A489" s="81" t="s">
        <v>658</v>
      </c>
      <c r="B489" s="45"/>
      <c r="C489" s="30"/>
      <c r="D489" s="14" t="e">
        <f>#REF!</f>
        <v>#REF!</v>
      </c>
      <c r="E489" s="15"/>
      <c r="F489" s="15" t="e">
        <f>#REF!</f>
        <v>#REF!</v>
      </c>
      <c r="G489" s="13"/>
      <c r="H489" s="14" t="e">
        <f>#REF!</f>
        <v>#REF!</v>
      </c>
      <c r="I489" s="15"/>
      <c r="J489" s="14">
        <f>B489</f>
        <v>0</v>
      </c>
      <c r="K489" s="31"/>
    </row>
    <row r="490" spans="1:11" ht="25.5" x14ac:dyDescent="0.2">
      <c r="A490" s="80" t="s">
        <v>659</v>
      </c>
      <c r="B490" s="9">
        <v>1350</v>
      </c>
      <c r="C490" s="29" t="e">
        <f>#REF!</f>
        <v>#REF!</v>
      </c>
      <c r="D490" s="11"/>
      <c r="E490" s="12" t="e">
        <f>#REF!</f>
        <v>#REF!</v>
      </c>
      <c r="F490" s="12"/>
      <c r="G490" s="10" t="e">
        <f>#REF!</f>
        <v>#REF!</v>
      </c>
      <c r="H490" s="11"/>
      <c r="I490" s="12">
        <f>B490</f>
        <v>1350</v>
      </c>
      <c r="J490" s="11"/>
      <c r="K490" s="31"/>
    </row>
    <row r="491" spans="1:11" x14ac:dyDescent="0.2">
      <c r="A491" s="81" t="s">
        <v>658</v>
      </c>
      <c r="B491" s="45"/>
      <c r="C491" s="30"/>
      <c r="D491" s="14" t="e">
        <f>#REF!</f>
        <v>#REF!</v>
      </c>
      <c r="E491" s="15"/>
      <c r="F491" s="15" t="e">
        <f>#REF!</f>
        <v>#REF!</v>
      </c>
      <c r="G491" s="13"/>
      <c r="H491" s="14" t="e">
        <f>#REF!</f>
        <v>#REF!</v>
      </c>
      <c r="I491" s="15"/>
      <c r="J491" s="14">
        <f>B491</f>
        <v>0</v>
      </c>
      <c r="K491" s="31"/>
    </row>
    <row r="492" spans="1:11" ht="25.5" x14ac:dyDescent="0.2">
      <c r="A492" s="80" t="s">
        <v>660</v>
      </c>
      <c r="B492" s="9">
        <v>800</v>
      </c>
      <c r="C492" s="29" t="e">
        <f>#REF!</f>
        <v>#REF!</v>
      </c>
      <c r="D492" s="11"/>
      <c r="E492" s="12" t="e">
        <f>#REF!</f>
        <v>#REF!</v>
      </c>
      <c r="F492" s="12"/>
      <c r="G492" s="10" t="e">
        <f>#REF!</f>
        <v>#REF!</v>
      </c>
      <c r="H492" s="11"/>
      <c r="I492" s="12">
        <f>B492</f>
        <v>800</v>
      </c>
      <c r="J492" s="11"/>
      <c r="K492" s="31"/>
    </row>
    <row r="493" spans="1:11" x14ac:dyDescent="0.2">
      <c r="A493" s="81" t="s">
        <v>661</v>
      </c>
      <c r="B493" s="45"/>
      <c r="C493" s="30"/>
      <c r="D493" s="14" t="e">
        <f>#REF!</f>
        <v>#REF!</v>
      </c>
      <c r="E493" s="15"/>
      <c r="F493" s="15" t="e">
        <f>#REF!</f>
        <v>#REF!</v>
      </c>
      <c r="G493" s="13"/>
      <c r="H493" s="14" t="e">
        <f>#REF!</f>
        <v>#REF!</v>
      </c>
      <c r="I493" s="15"/>
      <c r="J493" s="14">
        <f>B493</f>
        <v>0</v>
      </c>
      <c r="K493" s="31"/>
    </row>
    <row r="494" spans="1:11" s="17" customFormat="1" ht="15" hidden="1" customHeight="1" thickBot="1" x14ac:dyDescent="0.25">
      <c r="A494" s="53"/>
      <c r="B494" s="54"/>
      <c r="K494" s="18" t="s">
        <v>243</v>
      </c>
    </row>
    <row r="495" spans="1:11" ht="38.25" x14ac:dyDescent="0.2">
      <c r="A495" s="80" t="s">
        <v>662</v>
      </c>
      <c r="B495" s="9">
        <v>40</v>
      </c>
      <c r="C495" s="29" t="e">
        <f>#REF!</f>
        <v>#REF!</v>
      </c>
      <c r="D495" s="11"/>
      <c r="E495" s="12" t="e">
        <f>#REF!</f>
        <v>#REF!</v>
      </c>
      <c r="F495" s="12"/>
      <c r="G495" s="10" t="e">
        <f>#REF!</f>
        <v>#REF!</v>
      </c>
      <c r="H495" s="11"/>
      <c r="I495" s="12">
        <f>B495</f>
        <v>40</v>
      </c>
      <c r="J495" s="11"/>
      <c r="K495" s="31"/>
    </row>
    <row r="496" spans="1:11" x14ac:dyDescent="0.2">
      <c r="A496" s="81" t="s">
        <v>663</v>
      </c>
      <c r="B496" s="45"/>
      <c r="C496" s="30"/>
      <c r="D496" s="14" t="e">
        <f>#REF!</f>
        <v>#REF!</v>
      </c>
      <c r="E496" s="15"/>
      <c r="F496" s="15" t="e">
        <f>#REF!</f>
        <v>#REF!</v>
      </c>
      <c r="G496" s="13"/>
      <c r="H496" s="14" t="e">
        <f>#REF!</f>
        <v>#REF!</v>
      </c>
      <c r="I496" s="15"/>
      <c r="J496" s="14">
        <f>B496</f>
        <v>0</v>
      </c>
      <c r="K496" s="31"/>
    </row>
    <row r="497" spans="1:11" ht="25.5" x14ac:dyDescent="0.2">
      <c r="A497" s="80" t="s">
        <v>664</v>
      </c>
      <c r="B497" s="9">
        <v>26</v>
      </c>
      <c r="C497" s="29" t="e">
        <f>#REF!</f>
        <v>#REF!</v>
      </c>
      <c r="D497" s="11"/>
      <c r="E497" s="12" t="e">
        <f>#REF!</f>
        <v>#REF!</v>
      </c>
      <c r="F497" s="12"/>
      <c r="G497" s="10" t="e">
        <f>#REF!</f>
        <v>#REF!</v>
      </c>
      <c r="H497" s="11"/>
      <c r="I497" s="12">
        <f>B497</f>
        <v>26</v>
      </c>
      <c r="J497" s="11"/>
      <c r="K497" s="31"/>
    </row>
    <row r="498" spans="1:11" x14ac:dyDescent="0.2">
      <c r="A498" s="81" t="s">
        <v>665</v>
      </c>
      <c r="B498" s="45"/>
      <c r="C498" s="30"/>
      <c r="D498" s="14" t="e">
        <f>#REF!</f>
        <v>#REF!</v>
      </c>
      <c r="E498" s="15"/>
      <c r="F498" s="15" t="e">
        <f>#REF!</f>
        <v>#REF!</v>
      </c>
      <c r="G498" s="13"/>
      <c r="H498" s="14" t="e">
        <f>#REF!</f>
        <v>#REF!</v>
      </c>
      <c r="I498" s="15"/>
      <c r="J498" s="14">
        <f>B498</f>
        <v>0</v>
      </c>
      <c r="K498" s="31"/>
    </row>
    <row r="499" spans="1:11" ht="38.25" x14ac:dyDescent="0.2">
      <c r="A499" s="80" t="s">
        <v>666</v>
      </c>
      <c r="B499" s="9">
        <v>69</v>
      </c>
      <c r="C499" s="29" t="e">
        <f>#REF!</f>
        <v>#REF!</v>
      </c>
      <c r="D499" s="11"/>
      <c r="E499" s="12" t="e">
        <f>#REF!</f>
        <v>#REF!</v>
      </c>
      <c r="F499" s="12"/>
      <c r="G499" s="10" t="e">
        <f>#REF!</f>
        <v>#REF!</v>
      </c>
      <c r="H499" s="11"/>
      <c r="I499" s="12">
        <f>B499</f>
        <v>69</v>
      </c>
      <c r="J499" s="11"/>
      <c r="K499" s="31"/>
    </row>
    <row r="500" spans="1:11" x14ac:dyDescent="0.2">
      <c r="A500" s="81" t="s">
        <v>665</v>
      </c>
      <c r="B500" s="45"/>
      <c r="C500" s="30"/>
      <c r="D500" s="14" t="e">
        <f>#REF!</f>
        <v>#REF!</v>
      </c>
      <c r="E500" s="15"/>
      <c r="F500" s="15" t="e">
        <f>#REF!</f>
        <v>#REF!</v>
      </c>
      <c r="G500" s="13"/>
      <c r="H500" s="14" t="e">
        <f>#REF!</f>
        <v>#REF!</v>
      </c>
      <c r="I500" s="15"/>
      <c r="J500" s="14">
        <f>B500</f>
        <v>0</v>
      </c>
      <c r="K500" s="31"/>
    </row>
    <row r="501" spans="1:11" s="17" customFormat="1" ht="15" hidden="1" customHeight="1" thickBot="1" x14ac:dyDescent="0.25">
      <c r="A501" s="53"/>
      <c r="B501" s="54"/>
      <c r="K501" s="18" t="s">
        <v>243</v>
      </c>
    </row>
    <row r="502" spans="1:11" ht="25.5" x14ac:dyDescent="0.2">
      <c r="A502" s="80" t="s">
        <v>667</v>
      </c>
      <c r="B502" s="9">
        <v>440</v>
      </c>
      <c r="C502" s="29" t="e">
        <f>#REF!</f>
        <v>#REF!</v>
      </c>
      <c r="D502" s="11"/>
      <c r="E502" s="12" t="e">
        <f>#REF!</f>
        <v>#REF!</v>
      </c>
      <c r="F502" s="12"/>
      <c r="G502" s="10" t="e">
        <f>#REF!</f>
        <v>#REF!</v>
      </c>
      <c r="H502" s="11"/>
      <c r="I502" s="12">
        <f>B502</f>
        <v>440</v>
      </c>
      <c r="J502" s="11"/>
      <c r="K502" s="31"/>
    </row>
    <row r="503" spans="1:11" x14ac:dyDescent="0.2">
      <c r="A503" s="81" t="s">
        <v>668</v>
      </c>
      <c r="B503" s="45"/>
      <c r="C503" s="30"/>
      <c r="D503" s="14" t="e">
        <f>#REF!</f>
        <v>#REF!</v>
      </c>
      <c r="E503" s="15"/>
      <c r="F503" s="15" t="e">
        <f>#REF!</f>
        <v>#REF!</v>
      </c>
      <c r="G503" s="13"/>
      <c r="H503" s="14" t="e">
        <f>#REF!</f>
        <v>#REF!</v>
      </c>
      <c r="I503" s="15"/>
      <c r="J503" s="14">
        <f>B503</f>
        <v>0</v>
      </c>
      <c r="K503" s="31"/>
    </row>
    <row r="504" spans="1:11" x14ac:dyDescent="0.2">
      <c r="A504" s="80" t="s">
        <v>669</v>
      </c>
      <c r="B504" s="9">
        <v>1240</v>
      </c>
      <c r="C504" s="29" t="e">
        <f>#REF!</f>
        <v>#REF!</v>
      </c>
      <c r="D504" s="11"/>
      <c r="E504" s="12" t="e">
        <f>#REF!</f>
        <v>#REF!</v>
      </c>
      <c r="F504" s="12"/>
      <c r="G504" s="10" t="e">
        <f>#REF!</f>
        <v>#REF!</v>
      </c>
      <c r="H504" s="11"/>
      <c r="I504" s="12">
        <f>B504</f>
        <v>1240</v>
      </c>
      <c r="J504" s="11"/>
      <c r="K504" s="31"/>
    </row>
    <row r="505" spans="1:11" x14ac:dyDescent="0.2">
      <c r="A505" s="81" t="s">
        <v>670</v>
      </c>
      <c r="B505" s="45"/>
      <c r="C505" s="30"/>
      <c r="D505" s="14" t="e">
        <f>#REF!</f>
        <v>#REF!</v>
      </c>
      <c r="E505" s="15"/>
      <c r="F505" s="15" t="e">
        <f>#REF!</f>
        <v>#REF!</v>
      </c>
      <c r="G505" s="13"/>
      <c r="H505" s="14" t="e">
        <f>#REF!</f>
        <v>#REF!</v>
      </c>
      <c r="I505" s="15"/>
      <c r="J505" s="14">
        <f>B505</f>
        <v>0</v>
      </c>
      <c r="K505" s="31"/>
    </row>
    <row r="506" spans="1:11" ht="25.5" x14ac:dyDescent="0.2">
      <c r="A506" s="80" t="s">
        <v>671</v>
      </c>
      <c r="B506" s="9">
        <v>260</v>
      </c>
      <c r="C506" s="29" t="e">
        <f>#REF!</f>
        <v>#REF!</v>
      </c>
      <c r="D506" s="11"/>
      <c r="E506" s="12" t="e">
        <f>#REF!</f>
        <v>#REF!</v>
      </c>
      <c r="F506" s="12"/>
      <c r="G506" s="10" t="e">
        <f>#REF!</f>
        <v>#REF!</v>
      </c>
      <c r="H506" s="11"/>
      <c r="I506" s="12">
        <f>B506</f>
        <v>260</v>
      </c>
      <c r="J506" s="11"/>
      <c r="K506" s="31"/>
    </row>
    <row r="507" spans="1:11" x14ac:dyDescent="0.2">
      <c r="A507" s="81" t="s">
        <v>672</v>
      </c>
      <c r="B507" s="45"/>
      <c r="C507" s="30"/>
      <c r="D507" s="14" t="e">
        <f>#REF!</f>
        <v>#REF!</v>
      </c>
      <c r="E507" s="15"/>
      <c r="F507" s="15" t="e">
        <f>#REF!</f>
        <v>#REF!</v>
      </c>
      <c r="G507" s="13"/>
      <c r="H507" s="14" t="e">
        <f>#REF!</f>
        <v>#REF!</v>
      </c>
      <c r="I507" s="15"/>
      <c r="J507" s="14">
        <f>B507</f>
        <v>0</v>
      </c>
      <c r="K507" s="31"/>
    </row>
    <row r="508" spans="1:11" x14ac:dyDescent="0.2">
      <c r="A508" s="80" t="s">
        <v>624</v>
      </c>
      <c r="B508" s="9">
        <v>900</v>
      </c>
      <c r="C508" s="29" t="e">
        <f>#REF!</f>
        <v>#REF!</v>
      </c>
      <c r="D508" s="11"/>
      <c r="E508" s="12" t="e">
        <f>#REF!</f>
        <v>#REF!</v>
      </c>
      <c r="F508" s="12"/>
      <c r="G508" s="10" t="e">
        <f>#REF!</f>
        <v>#REF!</v>
      </c>
      <c r="H508" s="11"/>
      <c r="I508" s="12">
        <f>B508</f>
        <v>900</v>
      </c>
      <c r="J508" s="11"/>
      <c r="K508" s="31"/>
    </row>
    <row r="509" spans="1:11" x14ac:dyDescent="0.2">
      <c r="A509" s="81" t="s">
        <v>673</v>
      </c>
      <c r="B509" s="45"/>
      <c r="C509" s="30"/>
      <c r="D509" s="14" t="e">
        <f>#REF!</f>
        <v>#REF!</v>
      </c>
      <c r="E509" s="15"/>
      <c r="F509" s="15" t="e">
        <f>#REF!</f>
        <v>#REF!</v>
      </c>
      <c r="G509" s="13"/>
      <c r="H509" s="14" t="e">
        <f>#REF!</f>
        <v>#REF!</v>
      </c>
      <c r="I509" s="15"/>
      <c r="J509" s="14">
        <f>B509</f>
        <v>0</v>
      </c>
      <c r="K509" s="31"/>
    </row>
    <row r="510" spans="1:11" s="17" customFormat="1" ht="15" hidden="1" customHeight="1" thickBot="1" x14ac:dyDescent="0.25">
      <c r="A510" s="53"/>
      <c r="B510" s="54"/>
      <c r="K510" s="18" t="s">
        <v>243</v>
      </c>
    </row>
    <row r="511" spans="1:11" ht="25.5" x14ac:dyDescent="0.2">
      <c r="A511" s="80" t="s">
        <v>312</v>
      </c>
      <c r="B511" s="9">
        <v>110</v>
      </c>
      <c r="C511" s="29" t="e">
        <f>#REF!</f>
        <v>#REF!</v>
      </c>
      <c r="D511" s="11"/>
      <c r="E511" s="12" t="e">
        <f>#REF!</f>
        <v>#REF!</v>
      </c>
      <c r="F511" s="12"/>
      <c r="G511" s="10" t="e">
        <f>#REF!</f>
        <v>#REF!</v>
      </c>
      <c r="H511" s="11"/>
      <c r="I511" s="12">
        <f>B511</f>
        <v>110</v>
      </c>
      <c r="J511" s="11"/>
      <c r="K511" s="31"/>
    </row>
    <row r="512" spans="1:11" x14ac:dyDescent="0.2">
      <c r="A512" s="81" t="s">
        <v>674</v>
      </c>
      <c r="B512" s="45"/>
      <c r="C512" s="30"/>
      <c r="D512" s="14" t="e">
        <f>#REF!</f>
        <v>#REF!</v>
      </c>
      <c r="E512" s="15"/>
      <c r="F512" s="15" t="e">
        <f>#REF!</f>
        <v>#REF!</v>
      </c>
      <c r="G512" s="13"/>
      <c r="H512" s="14" t="e">
        <f>#REF!</f>
        <v>#REF!</v>
      </c>
      <c r="I512" s="15"/>
      <c r="J512" s="14">
        <f>B512</f>
        <v>0</v>
      </c>
      <c r="K512" s="31"/>
    </row>
    <row r="513" spans="1:11" ht="25.5" x14ac:dyDescent="0.2">
      <c r="A513" s="80" t="s">
        <v>318</v>
      </c>
      <c r="B513" s="9">
        <v>50</v>
      </c>
      <c r="C513" s="29" t="e">
        <f>#REF!</f>
        <v>#REF!</v>
      </c>
      <c r="D513" s="11"/>
      <c r="E513" s="12" t="e">
        <f>#REF!</f>
        <v>#REF!</v>
      </c>
      <c r="F513" s="12"/>
      <c r="G513" s="10" t="e">
        <f>#REF!</f>
        <v>#REF!</v>
      </c>
      <c r="H513" s="11"/>
      <c r="I513" s="12">
        <f>B513</f>
        <v>50</v>
      </c>
      <c r="J513" s="11"/>
      <c r="K513" s="31"/>
    </row>
    <row r="514" spans="1:11" x14ac:dyDescent="0.2">
      <c r="A514" s="81" t="s">
        <v>675</v>
      </c>
      <c r="B514" s="45"/>
      <c r="C514" s="30"/>
      <c r="D514" s="14" t="e">
        <f>#REF!</f>
        <v>#REF!</v>
      </c>
      <c r="E514" s="15"/>
      <c r="F514" s="15" t="e">
        <f>#REF!</f>
        <v>#REF!</v>
      </c>
      <c r="G514" s="13"/>
      <c r="H514" s="14" t="e">
        <f>#REF!</f>
        <v>#REF!</v>
      </c>
      <c r="I514" s="15"/>
      <c r="J514" s="14">
        <f>B514</f>
        <v>0</v>
      </c>
      <c r="K514" s="31"/>
    </row>
    <row r="515" spans="1:11" ht="25.5" x14ac:dyDescent="0.2">
      <c r="A515" s="80" t="s">
        <v>676</v>
      </c>
      <c r="B515" s="9">
        <v>21</v>
      </c>
      <c r="C515" s="29" t="e">
        <f>#REF!</f>
        <v>#REF!</v>
      </c>
      <c r="D515" s="11"/>
      <c r="E515" s="12" t="e">
        <f>#REF!</f>
        <v>#REF!</v>
      </c>
      <c r="F515" s="12"/>
      <c r="G515" s="10" t="e">
        <f>#REF!</f>
        <v>#REF!</v>
      </c>
      <c r="H515" s="11"/>
      <c r="I515" s="12">
        <f>B515</f>
        <v>21</v>
      </c>
      <c r="J515" s="11"/>
      <c r="K515" s="31"/>
    </row>
    <row r="516" spans="1:11" x14ac:dyDescent="0.2">
      <c r="A516" s="81" t="s">
        <v>663</v>
      </c>
      <c r="B516" s="45"/>
      <c r="C516" s="30"/>
      <c r="D516" s="14" t="e">
        <f>#REF!</f>
        <v>#REF!</v>
      </c>
      <c r="E516" s="15"/>
      <c r="F516" s="15" t="e">
        <f>#REF!</f>
        <v>#REF!</v>
      </c>
      <c r="G516" s="13"/>
      <c r="H516" s="14" t="e">
        <f>#REF!</f>
        <v>#REF!</v>
      </c>
      <c r="I516" s="15"/>
      <c r="J516" s="14">
        <f>B516</f>
        <v>0</v>
      </c>
      <c r="K516" s="31"/>
    </row>
    <row r="517" spans="1:11" ht="25.5" x14ac:dyDescent="0.2">
      <c r="A517" s="80" t="s">
        <v>677</v>
      </c>
      <c r="B517" s="9">
        <v>20</v>
      </c>
      <c r="C517" s="29" t="e">
        <f>#REF!</f>
        <v>#REF!</v>
      </c>
      <c r="D517" s="11"/>
      <c r="E517" s="12" t="e">
        <f>#REF!</f>
        <v>#REF!</v>
      </c>
      <c r="F517" s="12"/>
      <c r="G517" s="10" t="e">
        <f>#REF!</f>
        <v>#REF!</v>
      </c>
      <c r="H517" s="11"/>
      <c r="I517" s="12">
        <f>B517</f>
        <v>20</v>
      </c>
      <c r="J517" s="11"/>
      <c r="K517" s="31"/>
    </row>
    <row r="518" spans="1:11" x14ac:dyDescent="0.2">
      <c r="A518" s="81" t="s">
        <v>678</v>
      </c>
      <c r="B518" s="45"/>
      <c r="C518" s="30"/>
      <c r="D518" s="14" t="e">
        <f>#REF!</f>
        <v>#REF!</v>
      </c>
      <c r="E518" s="15"/>
      <c r="F518" s="15" t="e">
        <f>#REF!</f>
        <v>#REF!</v>
      </c>
      <c r="G518" s="13"/>
      <c r="H518" s="14" t="e">
        <f>#REF!</f>
        <v>#REF!</v>
      </c>
      <c r="I518" s="15"/>
      <c r="J518" s="14">
        <f>B518</f>
        <v>0</v>
      </c>
      <c r="K518" s="31"/>
    </row>
    <row r="519" spans="1:11" ht="51" x14ac:dyDescent="0.2">
      <c r="A519" s="80" t="s">
        <v>679</v>
      </c>
      <c r="B519" s="9">
        <v>170</v>
      </c>
      <c r="C519" s="29" t="e">
        <f>#REF!</f>
        <v>#REF!</v>
      </c>
      <c r="D519" s="11"/>
      <c r="E519" s="12" t="e">
        <f>#REF!</f>
        <v>#REF!</v>
      </c>
      <c r="F519" s="12"/>
      <c r="G519" s="10" t="e">
        <f>#REF!</f>
        <v>#REF!</v>
      </c>
      <c r="H519" s="11"/>
      <c r="I519" s="12">
        <f>B519</f>
        <v>170</v>
      </c>
      <c r="J519" s="11"/>
      <c r="K519" s="31"/>
    </row>
    <row r="520" spans="1:11" x14ac:dyDescent="0.2">
      <c r="A520" s="81" t="s">
        <v>680</v>
      </c>
      <c r="B520" s="45"/>
      <c r="C520" s="30"/>
      <c r="D520" s="14" t="e">
        <f>#REF!</f>
        <v>#REF!</v>
      </c>
      <c r="E520" s="15"/>
      <c r="F520" s="15" t="e">
        <f>#REF!</f>
        <v>#REF!</v>
      </c>
      <c r="G520" s="13"/>
      <c r="H520" s="14" t="e">
        <f>#REF!</f>
        <v>#REF!</v>
      </c>
      <c r="I520" s="15"/>
      <c r="J520" s="14">
        <f>B520</f>
        <v>0</v>
      </c>
      <c r="K520" s="31"/>
    </row>
    <row r="521" spans="1:11" s="17" customFormat="1" ht="15" hidden="1" customHeight="1" thickBot="1" x14ac:dyDescent="0.25">
      <c r="A521" s="53"/>
      <c r="B521" s="54"/>
      <c r="K521" s="18" t="s">
        <v>243</v>
      </c>
    </row>
    <row r="522" spans="1:11" x14ac:dyDescent="0.2">
      <c r="A522" s="80" t="s">
        <v>681</v>
      </c>
      <c r="B522" s="9">
        <v>10</v>
      </c>
      <c r="C522" s="29" t="e">
        <f>#REF!</f>
        <v>#REF!</v>
      </c>
      <c r="D522" s="11"/>
      <c r="E522" s="12" t="e">
        <f>#REF!</f>
        <v>#REF!</v>
      </c>
      <c r="F522" s="12"/>
      <c r="G522" s="10" t="e">
        <f>#REF!</f>
        <v>#REF!</v>
      </c>
      <c r="H522" s="11"/>
      <c r="I522" s="12">
        <f>B522</f>
        <v>10</v>
      </c>
      <c r="J522" s="11"/>
      <c r="K522" s="31"/>
    </row>
    <row r="523" spans="1:11" x14ac:dyDescent="0.2">
      <c r="A523" s="81" t="s">
        <v>682</v>
      </c>
      <c r="B523" s="45"/>
      <c r="C523" s="30"/>
      <c r="D523" s="14" t="e">
        <f>#REF!</f>
        <v>#REF!</v>
      </c>
      <c r="E523" s="15"/>
      <c r="F523" s="15" t="e">
        <f>#REF!</f>
        <v>#REF!</v>
      </c>
      <c r="G523" s="13"/>
      <c r="H523" s="14" t="e">
        <f>#REF!</f>
        <v>#REF!</v>
      </c>
      <c r="I523" s="15"/>
      <c r="J523" s="14">
        <f>B523</f>
        <v>0</v>
      </c>
      <c r="K523" s="31"/>
    </row>
    <row r="524" spans="1:11" ht="25.5" x14ac:dyDescent="0.2">
      <c r="A524" s="80" t="s">
        <v>683</v>
      </c>
      <c r="B524" s="9">
        <v>1</v>
      </c>
      <c r="C524" s="29" t="e">
        <f>#REF!</f>
        <v>#REF!</v>
      </c>
      <c r="D524" s="11"/>
      <c r="E524" s="12" t="e">
        <f>#REF!</f>
        <v>#REF!</v>
      </c>
      <c r="F524" s="12"/>
      <c r="G524" s="10" t="e">
        <f>#REF!</f>
        <v>#REF!</v>
      </c>
      <c r="H524" s="11"/>
      <c r="I524" s="12">
        <f>B524</f>
        <v>1</v>
      </c>
      <c r="J524" s="11"/>
      <c r="K524" s="31"/>
    </row>
    <row r="525" spans="1:11" x14ac:dyDescent="0.2">
      <c r="A525" s="81" t="s">
        <v>684</v>
      </c>
      <c r="B525" s="45"/>
      <c r="C525" s="30"/>
      <c r="D525" s="14" t="e">
        <f>#REF!</f>
        <v>#REF!</v>
      </c>
      <c r="E525" s="15"/>
      <c r="F525" s="15" t="e">
        <f>#REF!</f>
        <v>#REF!</v>
      </c>
      <c r="G525" s="13"/>
      <c r="H525" s="14" t="e">
        <f>#REF!</f>
        <v>#REF!</v>
      </c>
      <c r="I525" s="15"/>
      <c r="J525" s="14">
        <f>B525</f>
        <v>0</v>
      </c>
      <c r="K525" s="31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2022-01-24T13:19:39Z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