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55" i="4" l="1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8" i="4"/>
  <c r="E608" i="4"/>
  <c r="G608" i="4"/>
  <c r="I608" i="4"/>
  <c r="D609" i="4"/>
  <c r="F609" i="4"/>
  <c r="H609" i="4"/>
  <c r="J609" i="4"/>
  <c r="C610" i="4"/>
  <c r="E610" i="4"/>
  <c r="G610" i="4"/>
  <c r="I610" i="4"/>
  <c r="D611" i="4"/>
  <c r="F611" i="4"/>
  <c r="H611" i="4"/>
  <c r="J611" i="4"/>
  <c r="C613" i="4"/>
  <c r="E613" i="4"/>
  <c r="G613" i="4"/>
  <c r="I613" i="4"/>
  <c r="D614" i="4"/>
  <c r="F614" i="4"/>
  <c r="H614" i="4"/>
  <c r="J614" i="4"/>
  <c r="C616" i="4"/>
  <c r="E616" i="4"/>
  <c r="G616" i="4"/>
  <c r="I616" i="4"/>
  <c r="D617" i="4"/>
  <c r="F617" i="4"/>
  <c r="H617" i="4"/>
  <c r="J617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6" i="4"/>
  <c r="E546" i="4"/>
  <c r="G546" i="4"/>
  <c r="I546" i="4"/>
  <c r="D547" i="4"/>
  <c r="F547" i="4"/>
  <c r="H547" i="4"/>
  <c r="J547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</calcChain>
</file>

<file path=xl/sharedStrings.xml><?xml version="1.0" encoding="utf-8"?>
<sst xmlns="http://schemas.openxmlformats.org/spreadsheetml/2006/main" count="616" uniqueCount="518">
  <si>
    <t>Найменування товару, одиниця вимірювання, середня ціна</t>
  </si>
  <si>
    <t>Залишок на 15.07.2024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</si>
  <si>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</si>
  <si>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</si>
  <si>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</si>
  <si>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</si>
  <si>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</si>
  <si>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</si>
  <si>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</si>
  <si>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</si>
  <si>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</si>
  <si>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</si>
  <si>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</si>
  <si>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</si>
  <si>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</si>
  <si>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</si>
  <si>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</si>
  <si>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</si>
  <si>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</si>
  <si>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</si>
  <si>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</si>
  <si>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</si>
  <si>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</si>
  <si>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</si>
  <si>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</si>
  <si>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</si>
  <si>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</si>
  <si>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</si>
  <si>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</si>
  <si>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</si>
  <si>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</si>
  <si>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</si>
  <si>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</si>
  <si>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</si>
  <si>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</si>
  <si>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</si>
  <si>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</si>
  <si>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</si>
  <si>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</si>
  <si>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</si>
  <si>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</si>
  <si>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</si>
  <si>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</si>
  <si>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</si>
  <si>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</si>
  <si>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</si>
  <si>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</si>
  <si>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</si>
  <si>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</si>
  <si>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</si>
  <si>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</si>
  <si>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</si>
  <si>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</si>
  <si>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</si>
  <si>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</si>
  <si>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</si>
  <si>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</si>
  <si>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</si>
  <si>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</si>
  <si>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</si>
  <si>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</si>
  <si>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</si>
  <si>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</si>
  <si>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</si>
  <si>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</si>
  <si>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</si>
  <si>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</si>
  <si>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</si>
  <si>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</si>
  <si>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</si>
  <si>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</si>
  <si>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</si>
  <si>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</si>
  <si>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</si>
  <si>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</si>
  <si>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</si>
  <si>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</si>
  <si>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</si>
  <si>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</si>
  <si>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</si>
  <si>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</si>
  <si>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</si>
  <si>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</si>
  <si>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</si>
  <si>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</si>
  <si>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</si>
  <si>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</si>
  <si>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</si>
  <si>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</si>
  <si>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</si>
  <si>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</si>
  <si>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</si>
  <si>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</si>
  <si>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</si>
  <si>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</si>
  <si>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</si>
  <si>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</si>
  <si>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</si>
  <si>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</si>
  <si>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</si>
  <si>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</si>
  <si>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</si>
  <si>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</si>
  <si>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</si>
  <si>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</si>
  <si>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</si>
  <si>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</si>
  <si>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</si>
  <si>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</si>
  <si>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</si>
  <si>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</si>
  <si>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</si>
  <si>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</si>
  <si>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</si>
  <si>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</si>
  <si>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</si>
  <si>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</si>
  <si>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</si>
  <si>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</si>
  <si>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</si>
  <si>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</si>
  <si>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</si>
  <si>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</si>
  <si>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</si>
  <si>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</si>
  <si>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</si>
  <si>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</si>
  <si>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</si>
  <si>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</si>
  <si>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</si>
  <si>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</si>
  <si>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</si>
  <si>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</si>
  <si>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</si>
  <si>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</si>
  <si>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</si>
  <si>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</si>
  <si>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</si>
  <si>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</si>
  <si>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</si>
  <si>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</si>
  <si>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</si>
  <si>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</si>
  <si>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</si>
  <si>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</si>
  <si>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</si>
  <si>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</si>
  <si>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</si>
  <si>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</si>
  <si>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</si>
  <si>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</si>
  <si>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200 мл </t>
  </si>
  <si>
    <t>флак. 14.1683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</si>
  <si>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</si>
  <si>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</si>
  <si>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</si>
  <si>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</si>
  <si>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</si>
  <si>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</si>
  <si>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</si>
  <si>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</si>
  <si>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</si>
  <si>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</si>
  <si>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</si>
  <si>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</si>
  <si>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ІГФ-1 ХЛІА Мікрочастинки </t>
  </si>
  <si>
    <t>наб 32142.0000</t>
  </si>
  <si>
    <t xml:space="preserve">ІНФУЛГАН, розчин для інфузій 10 мг/мл; по 100 мл </t>
  </si>
  <si>
    <t>флак. 57.7500</t>
  </si>
  <si>
    <t xml:space="preserve">ІФА-набір для якісного виявлення антитіл класу ІдМ до вірусу простого герпесу першого та другого типів </t>
  </si>
  <si>
    <t>наб 3120.0000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</si>
  <si>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</si>
  <si>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 2654.0000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</si>
  <si>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</si>
  <si>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</si>
  <si>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</si>
  <si>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</si>
  <si>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</si>
  <si>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</si>
  <si>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Аланін-амінотрансфераза (АЛТ) liquiUV, IFCC метод, набір 8x50 мл </t>
  </si>
  <si>
    <t>наб 4992.0000</t>
  </si>
  <si>
    <t xml:space="preserve">Аміновен інфант 10%р-н д/інф 100мл </t>
  </si>
  <si>
    <t>флак. 363.0000</t>
  </si>
  <si>
    <t xml:space="preserve">Ампіцилін пор. д/роз д/ін по 1,0г </t>
  </si>
  <si>
    <t>амп. 10.0000</t>
  </si>
  <si>
    <t xml:space="preserve">Аспартат-амінотрансфераза (ACT) liquiUV, IFCC метод, набір 8x50 мл </t>
  </si>
  <si>
    <t>наб 4982.0000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</si>
  <si>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</si>
  <si>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</si>
  <si>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</si>
  <si>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</si>
  <si>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</si>
  <si>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</si>
  <si>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</si>
  <si>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</si>
  <si>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</si>
  <si>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</si>
  <si>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</si>
  <si>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</si>
  <si>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</si>
  <si>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</si>
  <si>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</si>
  <si>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</si>
  <si>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</si>
  <si>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</si>
  <si>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</si>
  <si>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</si>
  <si>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</si>
  <si>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</si>
  <si>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30.6786</t>
  </si>
  <si>
    <t xml:space="preserve">Ванкоміцин ліофілізат для розчину для інфузій по 1000 мг №1 </t>
  </si>
  <si>
    <t>флак. 262.0400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</si>
  <si>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</si>
  <si>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</si>
  <si>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</si>
  <si>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</si>
  <si>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</si>
  <si>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</si>
  <si>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</si>
  <si>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Гематологічний контроль СВС-ЗК </t>
  </si>
  <si>
    <t>шт. 2970.0000</t>
  </si>
  <si>
    <t xml:space="preserve">Гепарин ІНДАР, р-н для ін., 5 000МО/мл 5мл  у фл </t>
  </si>
  <si>
    <t>флак. 180.0000</t>
  </si>
  <si>
    <t xml:space="preserve">Глобулін зв'язуючий статеві гормони ХЛІА Мікрочастинки </t>
  </si>
  <si>
    <t>наб 9642.0000</t>
  </si>
  <si>
    <t xml:space="preserve">Глюкоза   50мг/мл по 200мл </t>
  </si>
  <si>
    <t>конт. 19.0280</t>
  </si>
  <si>
    <t xml:space="preserve">Глюкоза 100мг/мл по 200мл </t>
  </si>
  <si>
    <t>флак. 21.9600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</si>
  <si>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</si>
  <si>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</si>
  <si>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</si>
  <si>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</si>
  <si>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</si>
  <si>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</si>
  <si>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</si>
  <si>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</si>
  <si>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</si>
  <si>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</si>
  <si>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</si>
  <si>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</si>
  <si>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</si>
  <si>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</si>
  <si>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</si>
  <si>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Езонекса ліоф для розч д/ін та інф по 40 мг по 10 мл у флакони </t>
  </si>
  <si>
    <t>флак. 203.5046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</si>
  <si>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</si>
  <si>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</si>
  <si>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</si>
  <si>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</si>
  <si>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</si>
  <si>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</si>
  <si>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</si>
  <si>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</si>
  <si>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</si>
  <si>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</si>
  <si>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</si>
  <si>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</si>
  <si>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</si>
  <si>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</si>
  <si>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</si>
  <si>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</si>
  <si>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</si>
  <si>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5.0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</si>
  <si>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</si>
  <si>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</si>
  <si>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</si>
  <si>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>наб 5142.0000</t>
  </si>
  <si>
    <t xml:space="preserve">Еуфілін-ДАРНИЦЯ, розчин для ін'єкцій, 20мг/мл 5мл </t>
  </si>
  <si>
    <t xml:space="preserve">Засіб дезінфікуючий "Госпісепт (Gospisept)" гранули, 370 стіків по 2,68 г </t>
  </si>
  <si>
    <t>уп. 306.0000</t>
  </si>
  <si>
    <t xml:space="preserve">Засіб дезінфікуючий "Неосептін Перевій (серветки)", 150 шт </t>
  </si>
  <si>
    <t>уп. 150.0000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</si>
  <si>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</si>
  <si>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</si>
  <si>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</si>
  <si>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</si>
  <si>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</si>
  <si>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</si>
  <si>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</si>
  <si>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</si>
  <si>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</si>
  <si>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</si>
  <si>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педіатричний TRO-NUTRICATH paed 8FG </t>
  </si>
  <si>
    <t>шт. 11.8300</t>
  </si>
  <si>
    <t xml:space="preserve">КЕТАМІН-ЗН розчин д/ін. 50мг/мл по 2мл в амп. </t>
  </si>
  <si>
    <t>амп. 18.5000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</si>
  <si>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</si>
  <si>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</si>
  <si>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 (стабілізований) р-н д/ін 100мг/мл по 5мл в амп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</si>
  <si>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</si>
  <si>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</si>
  <si>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</si>
  <si>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</si>
  <si>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</si>
  <si>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</si>
  <si>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</si>
  <si>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</si>
  <si>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</si>
  <si>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</si>
  <si>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</si>
  <si>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</si>
  <si>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</si>
  <si>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</si>
  <si>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</si>
  <si>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</si>
  <si>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</si>
  <si>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</si>
  <si>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</si>
  <si>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</si>
  <si>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</si>
  <si>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</si>
  <si>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</si>
  <si>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</si>
  <si>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</si>
  <si>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</si>
  <si>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</si>
  <si>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</si>
  <si>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</si>
  <si>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</si>
  <si>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</si>
  <si>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</si>
  <si>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</si>
  <si>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</si>
  <si>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</si>
  <si>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</si>
  <si>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</si>
  <si>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</si>
  <si>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</si>
  <si>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</si>
  <si>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</si>
  <si>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</si>
  <si>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</si>
  <si>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Метоклопрамід- ДАРНИЦЯ розчин для ін'єкцій 5 мг/мл по 2 мл </t>
  </si>
  <si>
    <t xml:space="preserve">Набір для тривалої епідуральної анестезії Perifix® ONE 401 Filter Set </t>
  </si>
  <si>
    <t>шт. 332.0000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</si>
  <si>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</si>
  <si>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</si>
  <si>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</si>
  <si>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Небуломакс сусп.для розпил 0,5мг/мл одно конт 2 мл </t>
  </si>
  <si>
    <t>небули 20.3500</t>
  </si>
  <si>
    <t xml:space="preserve">ОНДАНСЕТРОН розчин для ін'єкцій 2мг/мл 2мл </t>
  </si>
  <si>
    <t>амп. 20.0000</t>
  </si>
  <si>
    <t xml:space="preserve">Ондасетрон розчин д/ін 2мг/мл по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</si>
  <si>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</si>
  <si>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</si>
  <si>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</si>
  <si>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</si>
  <si>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</si>
  <si>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</si>
  <si>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</si>
  <si>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</si>
  <si>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</si>
  <si>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</si>
  <si>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</si>
  <si>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</si>
  <si>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</si>
  <si>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</si>
  <si>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</si>
  <si>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</si>
  <si>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Реодар розчин для ынф по 200мл </t>
  </si>
  <si>
    <t>флак. 140.0000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</si>
  <si>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</si>
  <si>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</si>
  <si>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</si>
  <si>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</si>
  <si>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</si>
  <si>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</si>
  <si>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</si>
  <si>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</si>
  <si>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</si>
  <si>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</si>
  <si>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</si>
  <si>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</si>
  <si>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</si>
  <si>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</si>
  <si>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</si>
  <si>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</si>
  <si>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</si>
  <si>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</si>
  <si>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Смола для станції водопідготовки, 25л </t>
  </si>
  <si>
    <t>уп. 14027.0000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</si>
  <si>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</si>
  <si>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</si>
  <si>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</si>
  <si>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</si>
  <si>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</si>
  <si>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</si>
  <si>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</si>
  <si>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</si>
  <si>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</si>
  <si>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</si>
  <si>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</si>
  <si>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</si>
  <si>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</si>
  <si>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</si>
  <si>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</si>
  <si>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</si>
  <si>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</si>
  <si>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</si>
  <si>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Супралев розчин д/інф 500мг/100мл </t>
  </si>
  <si>
    <t>флак. 64.0000</t>
  </si>
  <si>
    <t>флак. 107.9906</t>
  </si>
  <si>
    <t xml:space="preserve">Тампон-зонд, в пробірці </t>
  </si>
  <si>
    <t>шт. 5.3500</t>
  </si>
  <si>
    <t xml:space="preserve">Тропікамід -Фармак краплі очні 1% фл 10мл </t>
  </si>
  <si>
    <t>флак. 88.0000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</si>
  <si>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</si>
  <si>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</si>
  <si>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</si>
  <si>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</si>
  <si>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тепло-вологообмінний та ВБ Clear-therm 3, порт Luer lock </t>
  </si>
  <si>
    <t>шт. 86.6800</t>
  </si>
  <si>
    <t xml:space="preserve">ФСГ ХЛІА Мікрочастинки </t>
  </si>
  <si>
    <t>флак. 83.3458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</si>
  <si>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</si>
  <si>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</si>
  <si>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</si>
  <si>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</si>
  <si>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</si>
  <si>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</si>
  <si>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</si>
  <si>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</si>
  <si>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</si>
  <si>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</si>
  <si>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Цефазолін БХФЗ порошок для розчину для ін по 1 000мг </t>
  </si>
  <si>
    <t>уп. 25.2900</t>
  </si>
  <si>
    <t xml:space="preserve">Цефотаксим-БХФЗ порошок для розчину для ін'єкцій по 1000 мг; флакон </t>
  </si>
  <si>
    <t>флак. 34.9400</t>
  </si>
  <si>
    <t xml:space="preserve">Цефотаксим-БХФЗ порошок для розчину для ін'єкцій по 1000 мг; флакон № 1 </t>
  </si>
  <si>
    <t xml:space="preserve">Цефтазидим порошок для розчину для ін'єкцій по 1000мг </t>
  </si>
  <si>
    <t>флак. 99.0000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</si>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</sst>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7"/>
  <sheetViews>
    <sheetView showGridLines="0" tabSelected="1" zoomScale="145" zoomScaleNormal="145" workbookViewId="0">
      <selection sqref="A1:A65536"/>
    </sheetView>
  </sheetViews>
  <sheetFormatPr defaultRowHeight="12.75" customHeight="1" x14ac:dyDescent="0.2"/>
  <cols>
    <col min="1" max="1" width="3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12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12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374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374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430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430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23" t="s">
        <v>9</v>
      </c>
      <c r="B11" s="1">
        <v>280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280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3" t="s">
        <v>11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3" t="s">
        <v>13</v>
      </c>
      <c r="B15" s="1">
        <v>740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740</v>
      </c>
      <c r="J15" s="3"/>
      <c r="K15" s="12"/>
    </row>
    <row r="16" spans="1:11" x14ac:dyDescent="0.2">
      <c r="A16" s="24" t="s">
        <v>14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3" t="s">
        <v>15</v>
      </c>
      <c r="B17" s="1">
        <v>7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7</v>
      </c>
      <c r="J17" s="3"/>
      <c r="K17" s="12"/>
    </row>
    <row r="18" spans="1:11" x14ac:dyDescent="0.2">
      <c r="A18" s="24" t="s">
        <v>16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3" t="s">
        <v>17</v>
      </c>
      <c r="B19" s="1">
        <v>5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</v>
      </c>
      <c r="J19" s="3"/>
      <c r="K19" s="12"/>
    </row>
    <row r="20" spans="1:11" ht="15" customHeight="1" x14ac:dyDescent="0.2">
      <c r="A20" s="24" t="s">
        <v>18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3" t="s">
        <v>19</v>
      </c>
      <c r="B21" s="1">
        <v>580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580</v>
      </c>
      <c r="J21" s="3"/>
      <c r="K21" s="12"/>
    </row>
    <row r="22" spans="1:11" x14ac:dyDescent="0.2">
      <c r="A22" s="24" t="s">
        <v>20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3" t="s">
        <v>21</v>
      </c>
      <c r="B23" s="1">
        <v>53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53</v>
      </c>
      <c r="J23" s="3"/>
      <c r="K23" s="12"/>
    </row>
    <row r="24" spans="1:11" x14ac:dyDescent="0.2">
      <c r="A24" s="24" t="s">
        <v>22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s="8" customFormat="1" ht="15" hidden="1" customHeight="1" thickBot="1" x14ac:dyDescent="0.25">
      <c r="A25" s="16"/>
      <c r="B25" s="17"/>
      <c r="K25" s="9" t="s">
        <v>2</v>
      </c>
    </row>
    <row r="26" spans="1:11" ht="25.5" x14ac:dyDescent="0.2">
      <c r="A26" s="23" t="s">
        <v>23</v>
      </c>
      <c r="B26" s="1">
        <v>200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200</v>
      </c>
      <c r="J26" s="3"/>
      <c r="K26" s="12"/>
    </row>
    <row r="27" spans="1:11" x14ac:dyDescent="0.2">
      <c r="A27" s="24" t="s">
        <v>24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3" t="s">
        <v>25</v>
      </c>
      <c r="B28" s="1">
        <v>1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</v>
      </c>
      <c r="J28" s="3"/>
      <c r="K28" s="12"/>
    </row>
    <row r="29" spans="1:11" x14ac:dyDescent="0.2">
      <c r="A29" s="24" t="s">
        <v>26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3" t="s">
        <v>27</v>
      </c>
      <c r="B30" s="1">
        <v>2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2</v>
      </c>
      <c r="J30" s="3"/>
      <c r="K30" s="12"/>
    </row>
    <row r="31" spans="1:11" x14ac:dyDescent="0.2">
      <c r="A31" s="24" t="s">
        <v>28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3" t="s">
        <v>29</v>
      </c>
      <c r="B32" s="1">
        <v>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</v>
      </c>
      <c r="J32" s="3"/>
      <c r="K32" s="12"/>
    </row>
    <row r="33" spans="1:11" x14ac:dyDescent="0.2">
      <c r="A33" s="24" t="s">
        <v>30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3" t="s">
        <v>31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4" t="s">
        <v>32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38.25" x14ac:dyDescent="0.2">
      <c r="A36" s="23" t="s">
        <v>33</v>
      </c>
      <c r="B36" s="1">
        <v>3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3</v>
      </c>
      <c r="J36" s="3"/>
      <c r="K36" s="12"/>
    </row>
    <row r="37" spans="1:11" x14ac:dyDescent="0.2">
      <c r="A37" s="24" t="s">
        <v>34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3" t="s">
        <v>35</v>
      </c>
      <c r="B38" s="1">
        <v>20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20</v>
      </c>
      <c r="J38" s="3"/>
      <c r="K38" s="12"/>
    </row>
    <row r="39" spans="1:11" x14ac:dyDescent="0.2">
      <c r="A39" s="24" t="s">
        <v>36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37</v>
      </c>
      <c r="B40" s="1">
        <v>50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50</v>
      </c>
      <c r="J40" s="3"/>
      <c r="K40" s="12"/>
    </row>
    <row r="41" spans="1:11" x14ac:dyDescent="0.2">
      <c r="A41" s="24" t="s">
        <v>38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39</v>
      </c>
      <c r="B42" s="1">
        <v>35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35</v>
      </c>
      <c r="J42" s="3"/>
      <c r="K42" s="12"/>
    </row>
    <row r="43" spans="1:11" x14ac:dyDescent="0.2">
      <c r="A43" s="24" t="s">
        <v>40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7</v>
      </c>
      <c r="B44" s="1">
        <v>500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500</v>
      </c>
      <c r="J44" s="3"/>
      <c r="K44" s="12"/>
    </row>
    <row r="45" spans="1:11" x14ac:dyDescent="0.2">
      <c r="A45" s="24" t="s">
        <v>8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3" t="s">
        <v>41</v>
      </c>
      <c r="B46" s="1">
        <v>15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15</v>
      </c>
      <c r="J46" s="3"/>
      <c r="K46" s="12"/>
    </row>
    <row r="47" spans="1:11" x14ac:dyDescent="0.2">
      <c r="A47" s="24" t="s">
        <v>42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43</v>
      </c>
      <c r="B48" s="1">
        <v>3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</v>
      </c>
      <c r="J48" s="3"/>
      <c r="K48" s="12"/>
    </row>
    <row r="49" spans="1:11" x14ac:dyDescent="0.2">
      <c r="A49" s="24" t="s">
        <v>44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38.25" x14ac:dyDescent="0.2">
      <c r="A50" s="23" t="s">
        <v>45</v>
      </c>
      <c r="B50" s="1">
        <v>4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4</v>
      </c>
      <c r="J50" s="3"/>
      <c r="K50" s="12"/>
    </row>
    <row r="51" spans="1:11" x14ac:dyDescent="0.2">
      <c r="A51" s="24" t="s">
        <v>46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3" t="s">
        <v>47</v>
      </c>
      <c r="B52" s="1">
        <v>30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30</v>
      </c>
      <c r="J52" s="3"/>
      <c r="K52" s="12"/>
    </row>
    <row r="53" spans="1:11" x14ac:dyDescent="0.2">
      <c r="A53" s="24" t="s">
        <v>48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3" t="s">
        <v>49</v>
      </c>
      <c r="B54" s="1">
        <v>9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9</v>
      </c>
      <c r="J54" s="3"/>
      <c r="K54" s="12"/>
    </row>
    <row r="55" spans="1:11" x14ac:dyDescent="0.2">
      <c r="A55" s="24" t="s">
        <v>50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3" t="s">
        <v>51</v>
      </c>
      <c r="B56" s="1">
        <v>500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500</v>
      </c>
      <c r="J56" s="3"/>
      <c r="K56" s="12"/>
    </row>
    <row r="57" spans="1:11" x14ac:dyDescent="0.2">
      <c r="A57" s="24" t="s">
        <v>52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3" t="s">
        <v>53</v>
      </c>
      <c r="B58" s="1">
        <v>510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510</v>
      </c>
      <c r="J58" s="3"/>
      <c r="K58" s="12"/>
    </row>
    <row r="59" spans="1:11" x14ac:dyDescent="0.2">
      <c r="A59" s="24" t="s">
        <v>54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23" t="s">
        <v>55</v>
      </c>
      <c r="B60" s="1">
        <v>5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5</v>
      </c>
      <c r="J60" s="3"/>
      <c r="K60" s="12"/>
    </row>
    <row r="61" spans="1:11" x14ac:dyDescent="0.2">
      <c r="A61" s="24" t="s">
        <v>56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3" t="s">
        <v>57</v>
      </c>
      <c r="B62" s="1">
        <v>500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500</v>
      </c>
      <c r="J62" s="3"/>
      <c r="K62" s="12"/>
    </row>
    <row r="63" spans="1:11" x14ac:dyDescent="0.2">
      <c r="A63" s="24" t="s">
        <v>58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3" t="s">
        <v>59</v>
      </c>
      <c r="B64" s="1">
        <v>10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10</v>
      </c>
      <c r="J64" s="3"/>
      <c r="K64" s="12"/>
    </row>
    <row r="65" spans="1:11" x14ac:dyDescent="0.2">
      <c r="A65" s="24" t="s">
        <v>60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3" t="s">
        <v>61</v>
      </c>
      <c r="B66" s="1">
        <v>36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36</v>
      </c>
      <c r="J66" s="3"/>
      <c r="K66" s="12"/>
    </row>
    <row r="67" spans="1:11" x14ac:dyDescent="0.2">
      <c r="A67" s="24" t="s">
        <v>62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3" t="s">
        <v>63</v>
      </c>
      <c r="B68" s="1">
        <v>30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30</v>
      </c>
      <c r="J68" s="3"/>
      <c r="K68" s="12"/>
    </row>
    <row r="69" spans="1:11" x14ac:dyDescent="0.2">
      <c r="A69" s="24" t="s">
        <v>64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3" t="s">
        <v>11</v>
      </c>
      <c r="B70" s="1">
        <v>250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250</v>
      </c>
      <c r="J70" s="3"/>
      <c r="K70" s="12"/>
    </row>
    <row r="71" spans="1:11" x14ac:dyDescent="0.2">
      <c r="A71" s="24" t="s">
        <v>12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65</v>
      </c>
      <c r="B72" s="1">
        <v>20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20</v>
      </c>
      <c r="J72" s="3"/>
      <c r="K72" s="12"/>
    </row>
    <row r="73" spans="1:11" x14ac:dyDescent="0.2">
      <c r="A73" s="24" t="s">
        <v>66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38.25" x14ac:dyDescent="0.2">
      <c r="A74" s="23" t="s">
        <v>67</v>
      </c>
      <c r="B74" s="1">
        <v>30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30</v>
      </c>
      <c r="J74" s="3"/>
      <c r="K74" s="12"/>
    </row>
    <row r="75" spans="1:11" x14ac:dyDescent="0.2">
      <c r="A75" s="24" t="s">
        <v>68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69</v>
      </c>
      <c r="B76" s="1">
        <v>60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60</v>
      </c>
      <c r="J76" s="3"/>
      <c r="K76" s="12"/>
    </row>
    <row r="77" spans="1:11" x14ac:dyDescent="0.2">
      <c r="A77" s="24" t="s">
        <v>70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23" t="s">
        <v>71</v>
      </c>
      <c r="B78" s="1">
        <v>160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160</v>
      </c>
      <c r="J78" s="3"/>
      <c r="K78" s="12"/>
    </row>
    <row r="79" spans="1:11" x14ac:dyDescent="0.2">
      <c r="A79" s="24" t="s">
        <v>72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3" t="s">
        <v>73</v>
      </c>
      <c r="B80" s="1">
        <v>23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23</v>
      </c>
      <c r="J80" s="3"/>
      <c r="K80" s="12"/>
    </row>
    <row r="81" spans="1:11" x14ac:dyDescent="0.2">
      <c r="A81" s="24" t="s">
        <v>74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3" t="s">
        <v>75</v>
      </c>
      <c r="B82" s="1">
        <v>24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24</v>
      </c>
      <c r="J82" s="3"/>
      <c r="K82" s="12"/>
    </row>
    <row r="83" spans="1:11" x14ac:dyDescent="0.2">
      <c r="A83" s="24" t="s">
        <v>76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3" t="s">
        <v>77</v>
      </c>
      <c r="B84" s="1">
        <v>240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240</v>
      </c>
      <c r="J84" s="3"/>
      <c r="K84" s="12"/>
    </row>
    <row r="85" spans="1:11" x14ac:dyDescent="0.2">
      <c r="A85" s="24" t="s">
        <v>78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3" t="s">
        <v>79</v>
      </c>
      <c r="B86" s="1">
        <v>200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200</v>
      </c>
      <c r="J86" s="3"/>
      <c r="K86" s="12"/>
    </row>
    <row r="87" spans="1:11" x14ac:dyDescent="0.2">
      <c r="A87" s="24" t="s">
        <v>80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3" t="s">
        <v>79</v>
      </c>
      <c r="B88" s="1">
        <v>800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800</v>
      </c>
      <c r="J88" s="3"/>
      <c r="K88" s="12"/>
    </row>
    <row r="89" spans="1:11" x14ac:dyDescent="0.2">
      <c r="A89" s="24" t="s">
        <v>80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3" t="s">
        <v>81</v>
      </c>
      <c r="B90" s="1">
        <v>200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200</v>
      </c>
      <c r="J90" s="3"/>
      <c r="K90" s="12"/>
    </row>
    <row r="91" spans="1:11" x14ac:dyDescent="0.2">
      <c r="A91" s="24" t="s">
        <v>82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38.25" x14ac:dyDescent="0.2">
      <c r="A92" s="23" t="s">
        <v>13</v>
      </c>
      <c r="B92" s="1">
        <v>1000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1000</v>
      </c>
      <c r="J92" s="3"/>
      <c r="K92" s="12"/>
    </row>
    <row r="93" spans="1:11" x14ac:dyDescent="0.2">
      <c r="A93" s="24" t="s">
        <v>14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3" t="s">
        <v>83</v>
      </c>
      <c r="B94" s="1">
        <v>50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50</v>
      </c>
      <c r="J94" s="3"/>
      <c r="K94" s="12"/>
    </row>
    <row r="95" spans="1:11" x14ac:dyDescent="0.2">
      <c r="A95" s="24" t="s">
        <v>84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3" t="s">
        <v>85</v>
      </c>
      <c r="B96" s="1">
        <v>10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10</v>
      </c>
      <c r="J96" s="3"/>
      <c r="K96" s="12"/>
    </row>
    <row r="97" spans="1:11" x14ac:dyDescent="0.2">
      <c r="A97" s="24" t="s">
        <v>86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3" t="s">
        <v>87</v>
      </c>
      <c r="B98" s="1">
        <v>30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30</v>
      </c>
      <c r="J98" s="3"/>
      <c r="K98" s="12"/>
    </row>
    <row r="99" spans="1:11" x14ac:dyDescent="0.2">
      <c r="A99" s="24" t="s">
        <v>88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38.25" x14ac:dyDescent="0.2">
      <c r="A100" s="23" t="s">
        <v>89</v>
      </c>
      <c r="B100" s="1">
        <v>30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30</v>
      </c>
      <c r="J100" s="3"/>
      <c r="K100" s="12"/>
    </row>
    <row r="101" spans="1:11" x14ac:dyDescent="0.2">
      <c r="A101" s="24" t="s">
        <v>90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38.25" x14ac:dyDescent="0.2">
      <c r="A102" s="23" t="s">
        <v>91</v>
      </c>
      <c r="B102" s="1">
        <v>30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30</v>
      </c>
      <c r="J102" s="3"/>
      <c r="K102" s="12"/>
    </row>
    <row r="103" spans="1:11" x14ac:dyDescent="0.2">
      <c r="A103" s="24" t="s">
        <v>92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25.5" x14ac:dyDescent="0.2">
      <c r="A104" s="23" t="s">
        <v>93</v>
      </c>
      <c r="B104" s="1">
        <v>20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20</v>
      </c>
      <c r="J104" s="3"/>
      <c r="K104" s="12"/>
    </row>
    <row r="105" spans="1:11" x14ac:dyDescent="0.2">
      <c r="A105" s="24" t="s">
        <v>94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23" t="s">
        <v>95</v>
      </c>
      <c r="B106" s="1">
        <v>90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90</v>
      </c>
      <c r="J106" s="3"/>
      <c r="K106" s="12"/>
    </row>
    <row r="107" spans="1:11" x14ac:dyDescent="0.2">
      <c r="A107" s="24" t="s">
        <v>96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3" t="s">
        <v>97</v>
      </c>
      <c r="B108" s="1">
        <v>8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8</v>
      </c>
      <c r="J108" s="3"/>
      <c r="K108" s="12"/>
    </row>
    <row r="109" spans="1:11" x14ac:dyDescent="0.2">
      <c r="A109" s="24" t="s">
        <v>98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23" t="s">
        <v>99</v>
      </c>
      <c r="B110" s="1">
        <v>5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5</v>
      </c>
      <c r="J110" s="3"/>
      <c r="K110" s="12"/>
    </row>
    <row r="111" spans="1:11" x14ac:dyDescent="0.2">
      <c r="A111" s="24" t="s">
        <v>100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3" t="s">
        <v>101</v>
      </c>
      <c r="B112" s="1">
        <v>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</v>
      </c>
      <c r="J112" s="3"/>
      <c r="K112" s="12"/>
    </row>
    <row r="113" spans="1:11" x14ac:dyDescent="0.2">
      <c r="A113" s="24" t="s">
        <v>102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38.25" x14ac:dyDescent="0.2">
      <c r="A114" s="23" t="s">
        <v>103</v>
      </c>
      <c r="B114" s="1">
        <v>20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20</v>
      </c>
      <c r="J114" s="3"/>
      <c r="K114" s="12"/>
    </row>
    <row r="115" spans="1:11" x14ac:dyDescent="0.2">
      <c r="A115" s="24" t="s">
        <v>104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3" t="s">
        <v>105</v>
      </c>
      <c r="B116" s="1">
        <v>300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300</v>
      </c>
      <c r="J116" s="3"/>
      <c r="K116" s="12"/>
    </row>
    <row r="117" spans="1:11" x14ac:dyDescent="0.2">
      <c r="A117" s="24" t="s">
        <v>106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3" t="s">
        <v>107</v>
      </c>
      <c r="B118" s="1">
        <v>5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5</v>
      </c>
      <c r="J118" s="3"/>
      <c r="K118" s="12"/>
    </row>
    <row r="119" spans="1:11" x14ac:dyDescent="0.2">
      <c r="A119" s="24" t="s">
        <v>108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3" t="s">
        <v>109</v>
      </c>
      <c r="B120" s="1">
        <v>450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450</v>
      </c>
      <c r="J120" s="3"/>
      <c r="K120" s="12"/>
    </row>
    <row r="121" spans="1:11" x14ac:dyDescent="0.2">
      <c r="A121" s="24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25.5" x14ac:dyDescent="0.2">
      <c r="A122" s="23" t="s">
        <v>111</v>
      </c>
      <c r="B122" s="1">
        <v>3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3</v>
      </c>
      <c r="J122" s="3"/>
      <c r="K122" s="12"/>
    </row>
    <row r="123" spans="1:11" x14ac:dyDescent="0.2">
      <c r="A123" s="24" t="s">
        <v>112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38.25" x14ac:dyDescent="0.2">
      <c r="A124" s="23" t="s">
        <v>113</v>
      </c>
      <c r="B124" s="1">
        <v>3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3</v>
      </c>
      <c r="J124" s="3"/>
      <c r="K124" s="12"/>
    </row>
    <row r="125" spans="1:11" x14ac:dyDescent="0.2">
      <c r="A125" s="24" t="s">
        <v>114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3" t="s">
        <v>115</v>
      </c>
      <c r="B126" s="1">
        <v>500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500</v>
      </c>
      <c r="J126" s="3"/>
      <c r="K126" s="12"/>
    </row>
    <row r="127" spans="1:11" x14ac:dyDescent="0.2">
      <c r="A127" s="24" t="s">
        <v>116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3" t="s">
        <v>117</v>
      </c>
      <c r="B128" s="1">
        <v>120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120</v>
      </c>
      <c r="J128" s="3"/>
      <c r="K128" s="12"/>
    </row>
    <row r="129" spans="1:11" x14ac:dyDescent="0.2">
      <c r="A129" s="24" t="s">
        <v>118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23" t="s">
        <v>119</v>
      </c>
      <c r="B130" s="1">
        <v>583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583</v>
      </c>
      <c r="J130" s="3"/>
      <c r="K130" s="12"/>
    </row>
    <row r="131" spans="1:11" x14ac:dyDescent="0.2">
      <c r="A131" s="24" t="s">
        <v>120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23" t="s">
        <v>121</v>
      </c>
      <c r="B132" s="1">
        <v>298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298</v>
      </c>
      <c r="J132" s="3"/>
      <c r="K132" s="12"/>
    </row>
    <row r="133" spans="1:11" x14ac:dyDescent="0.2">
      <c r="A133" s="24" t="s">
        <v>122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38.25" x14ac:dyDescent="0.2">
      <c r="A134" s="23" t="s">
        <v>123</v>
      </c>
      <c r="B134" s="1">
        <v>5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5</v>
      </c>
      <c r="J134" s="3"/>
      <c r="K134" s="12"/>
    </row>
    <row r="135" spans="1:11" x14ac:dyDescent="0.2">
      <c r="A135" s="24" t="s">
        <v>124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25.5" x14ac:dyDescent="0.2">
      <c r="A136" s="23" t="s">
        <v>125</v>
      </c>
      <c r="B136" s="1">
        <v>5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5</v>
      </c>
      <c r="J136" s="3"/>
      <c r="K136" s="12"/>
    </row>
    <row r="137" spans="1:11" x14ac:dyDescent="0.2">
      <c r="A137" s="24" t="s">
        <v>126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25.5" x14ac:dyDescent="0.2">
      <c r="A138" s="23" t="s">
        <v>127</v>
      </c>
      <c r="B138" s="1">
        <v>10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10</v>
      </c>
      <c r="J138" s="3"/>
      <c r="K138" s="12"/>
    </row>
    <row r="139" spans="1:11" x14ac:dyDescent="0.2">
      <c r="A139" s="24" t="s">
        <v>128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3" t="s">
        <v>129</v>
      </c>
      <c r="B140" s="1">
        <v>5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5</v>
      </c>
      <c r="J140" s="3"/>
      <c r="K140" s="12"/>
    </row>
    <row r="141" spans="1:11" x14ac:dyDescent="0.2">
      <c r="A141" s="24" t="s">
        <v>130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3" t="s">
        <v>131</v>
      </c>
      <c r="B142" s="1">
        <v>3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3</v>
      </c>
      <c r="J142" s="3"/>
      <c r="K142" s="12"/>
    </row>
    <row r="143" spans="1:11" x14ac:dyDescent="0.2">
      <c r="A143" s="24" t="s">
        <v>132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23" t="s">
        <v>133</v>
      </c>
      <c r="B144" s="1">
        <v>8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8</v>
      </c>
      <c r="J144" s="3"/>
      <c r="K144" s="12"/>
    </row>
    <row r="145" spans="1:11" x14ac:dyDescent="0.2">
      <c r="A145" s="24" t="s">
        <v>134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38.25" x14ac:dyDescent="0.2">
      <c r="A146" s="23" t="s">
        <v>135</v>
      </c>
      <c r="B146" s="1">
        <v>10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10</v>
      </c>
      <c r="J146" s="3"/>
      <c r="K146" s="12"/>
    </row>
    <row r="147" spans="1:11" x14ac:dyDescent="0.2">
      <c r="A147" s="24" t="s">
        <v>136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23" t="s">
        <v>137</v>
      </c>
      <c r="B148" s="1">
        <v>15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15</v>
      </c>
      <c r="J148" s="3"/>
      <c r="K148" s="12"/>
    </row>
    <row r="149" spans="1:11" x14ac:dyDescent="0.2">
      <c r="A149" s="24" t="s">
        <v>138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3" t="s">
        <v>139</v>
      </c>
      <c r="B150" s="1">
        <v>100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100</v>
      </c>
      <c r="J150" s="3"/>
      <c r="K150" s="12"/>
    </row>
    <row r="151" spans="1:11" x14ac:dyDescent="0.2">
      <c r="A151" s="24" t="s">
        <v>140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23" t="s">
        <v>19</v>
      </c>
      <c r="B152" s="1">
        <v>110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110</v>
      </c>
      <c r="J152" s="3"/>
      <c r="K152" s="12"/>
    </row>
    <row r="153" spans="1:11" x14ac:dyDescent="0.2">
      <c r="A153" s="24" t="s">
        <v>20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3" t="s">
        <v>141</v>
      </c>
      <c r="B154" s="1">
        <v>500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500</v>
      </c>
      <c r="J154" s="3"/>
      <c r="K154" s="12"/>
    </row>
    <row r="155" spans="1:11" x14ac:dyDescent="0.2">
      <c r="A155" s="24" t="s">
        <v>142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s="8" customFormat="1" ht="15" hidden="1" customHeight="1" thickBot="1" x14ac:dyDescent="0.25">
      <c r="A156" s="16"/>
      <c r="B156" s="17"/>
      <c r="K156" s="9" t="s">
        <v>2</v>
      </c>
    </row>
    <row r="157" spans="1:11" ht="25.5" x14ac:dyDescent="0.2">
      <c r="A157" s="23" t="s">
        <v>143</v>
      </c>
      <c r="B157" s="1">
        <v>242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242</v>
      </c>
      <c r="J157" s="3"/>
      <c r="K157" s="12"/>
    </row>
    <row r="158" spans="1:11" x14ac:dyDescent="0.2">
      <c r="A158" s="24" t="s">
        <v>144</v>
      </c>
      <c r="B158" s="15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3" t="s">
        <v>145</v>
      </c>
      <c r="B159" s="1">
        <v>500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500</v>
      </c>
      <c r="J159" s="3"/>
      <c r="K159" s="12"/>
    </row>
    <row r="160" spans="1:11" x14ac:dyDescent="0.2">
      <c r="A160" s="24" t="s">
        <v>146</v>
      </c>
      <c r="B160" s="15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3" t="s">
        <v>147</v>
      </c>
      <c r="B161" s="1">
        <v>850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850</v>
      </c>
      <c r="J161" s="3"/>
      <c r="K161" s="12"/>
    </row>
    <row r="162" spans="1:11" x14ac:dyDescent="0.2">
      <c r="A162" s="24" t="s">
        <v>148</v>
      </c>
      <c r="B162" s="15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3" t="s">
        <v>149</v>
      </c>
      <c r="B163" s="1">
        <v>1350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1350</v>
      </c>
      <c r="J163" s="3"/>
      <c r="K163" s="12"/>
    </row>
    <row r="164" spans="1:11" x14ac:dyDescent="0.2">
      <c r="A164" s="24" t="s">
        <v>150</v>
      </c>
      <c r="B164" s="15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3" t="s">
        <v>151</v>
      </c>
      <c r="B165" s="1">
        <v>1380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1380</v>
      </c>
      <c r="J165" s="3"/>
      <c r="K165" s="12"/>
    </row>
    <row r="166" spans="1:11" x14ac:dyDescent="0.2">
      <c r="A166" s="24" t="s">
        <v>152</v>
      </c>
      <c r="B166" s="15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3" t="s">
        <v>153</v>
      </c>
      <c r="B167" s="1">
        <v>190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190</v>
      </c>
      <c r="J167" s="3"/>
      <c r="K167" s="12"/>
    </row>
    <row r="168" spans="1:11" x14ac:dyDescent="0.2">
      <c r="A168" s="24" t="s">
        <v>154</v>
      </c>
      <c r="B168" s="15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s="8" customFormat="1" ht="15" hidden="1" customHeight="1" thickBot="1" x14ac:dyDescent="0.25">
      <c r="A169" s="16"/>
      <c r="B169" s="17"/>
      <c r="K169" s="9" t="s">
        <v>2</v>
      </c>
    </row>
    <row r="170" spans="1:11" ht="51" x14ac:dyDescent="0.2">
      <c r="A170" s="23" t="s">
        <v>155</v>
      </c>
      <c r="B170" s="1">
        <v>180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180</v>
      </c>
      <c r="J170" s="3"/>
      <c r="K170" s="12"/>
    </row>
    <row r="171" spans="1:11" x14ac:dyDescent="0.2">
      <c r="A171" s="24" t="s">
        <v>156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51" x14ac:dyDescent="0.2">
      <c r="A172" s="23" t="s">
        <v>157</v>
      </c>
      <c r="B172" s="1">
        <v>190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190</v>
      </c>
      <c r="J172" s="3"/>
      <c r="K172" s="12"/>
    </row>
    <row r="173" spans="1:11" x14ac:dyDescent="0.2">
      <c r="A173" s="24" t="s">
        <v>158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51" x14ac:dyDescent="0.2">
      <c r="A174" s="23" t="s">
        <v>159</v>
      </c>
      <c r="B174" s="1">
        <v>195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195</v>
      </c>
      <c r="J174" s="3"/>
      <c r="K174" s="12"/>
    </row>
    <row r="175" spans="1:11" x14ac:dyDescent="0.2">
      <c r="A175" s="24" t="s">
        <v>160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s="8" customFormat="1" ht="15" hidden="1" customHeight="1" thickBot="1" x14ac:dyDescent="0.25">
      <c r="A176" s="16"/>
      <c r="B176" s="17"/>
      <c r="K176" s="9" t="s">
        <v>2</v>
      </c>
    </row>
    <row r="177" spans="1:11" ht="63.75" x14ac:dyDescent="0.2">
      <c r="A177" s="23" t="s">
        <v>161</v>
      </c>
      <c r="B177" s="1">
        <v>10050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10050</v>
      </c>
      <c r="J177" s="3"/>
      <c r="K177" s="12"/>
    </row>
    <row r="178" spans="1:11" x14ac:dyDescent="0.2">
      <c r="A178" s="24" t="s">
        <v>162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3" t="s">
        <v>163</v>
      </c>
      <c r="B179" s="1">
        <v>1104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1104</v>
      </c>
      <c r="J179" s="3"/>
      <c r="K179" s="12"/>
    </row>
    <row r="180" spans="1:11" x14ac:dyDescent="0.2">
      <c r="A180" s="24" t="s">
        <v>164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3" t="s">
        <v>165</v>
      </c>
      <c r="B181" s="1"/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0</v>
      </c>
      <c r="J181" s="3"/>
      <c r="K181" s="12"/>
    </row>
    <row r="182" spans="1:11" x14ac:dyDescent="0.2">
      <c r="A182" s="24" t="s">
        <v>166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3" t="s">
        <v>167</v>
      </c>
      <c r="B183" s="1">
        <v>36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36</v>
      </c>
      <c r="J183" s="3"/>
      <c r="K183" s="12"/>
    </row>
    <row r="184" spans="1:11" x14ac:dyDescent="0.2">
      <c r="A184" s="24" t="s">
        <v>168</v>
      </c>
      <c r="B184" s="15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51" x14ac:dyDescent="0.2">
      <c r="A185" s="23" t="s">
        <v>169</v>
      </c>
      <c r="B185" s="1">
        <v>2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2</v>
      </c>
      <c r="J185" s="3"/>
      <c r="K185" s="12"/>
    </row>
    <row r="186" spans="1:11" x14ac:dyDescent="0.2">
      <c r="A186" s="24" t="s">
        <v>170</v>
      </c>
      <c r="B186" s="15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63.75" x14ac:dyDescent="0.2">
      <c r="A187" s="23" t="s">
        <v>171</v>
      </c>
      <c r="B187" s="1">
        <v>1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</v>
      </c>
      <c r="J187" s="3"/>
      <c r="K187" s="12"/>
    </row>
    <row r="188" spans="1:11" x14ac:dyDescent="0.2">
      <c r="A188" s="24" t="s">
        <v>172</v>
      </c>
      <c r="B188" s="15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3" t="s">
        <v>173</v>
      </c>
      <c r="B189" s="1">
        <v>50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50</v>
      </c>
      <c r="J189" s="3"/>
      <c r="K189" s="12"/>
    </row>
    <row r="190" spans="1:11" x14ac:dyDescent="0.2">
      <c r="A190" s="24" t="s">
        <v>174</v>
      </c>
      <c r="B190" s="15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3" t="s">
        <v>175</v>
      </c>
      <c r="B191" s="1">
        <v>144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144</v>
      </c>
      <c r="J191" s="3"/>
      <c r="K191" s="12"/>
    </row>
    <row r="192" spans="1:11" x14ac:dyDescent="0.2">
      <c r="A192" s="24" t="s">
        <v>176</v>
      </c>
      <c r="B192" s="15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3" t="s">
        <v>177</v>
      </c>
      <c r="B193" s="1">
        <v>24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24</v>
      </c>
      <c r="J193" s="3"/>
      <c r="K193" s="12"/>
    </row>
    <row r="194" spans="1:11" x14ac:dyDescent="0.2">
      <c r="A194" s="24" t="s">
        <v>178</v>
      </c>
      <c r="B194" s="15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38.25" x14ac:dyDescent="0.2">
      <c r="A195" s="23" t="s">
        <v>179</v>
      </c>
      <c r="B195" s="1">
        <v>1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</v>
      </c>
      <c r="J195" s="3"/>
      <c r="K195" s="12"/>
    </row>
    <row r="196" spans="1:11" x14ac:dyDescent="0.2">
      <c r="A196" s="24" t="s">
        <v>180</v>
      </c>
      <c r="B196" s="15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3" t="s">
        <v>181</v>
      </c>
      <c r="B197" s="1">
        <v>35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35</v>
      </c>
      <c r="J197" s="3"/>
      <c r="K197" s="12"/>
    </row>
    <row r="198" spans="1:11" x14ac:dyDescent="0.2">
      <c r="A198" s="24" t="s">
        <v>182</v>
      </c>
      <c r="B198" s="15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3" t="s">
        <v>183</v>
      </c>
      <c r="B199" s="1">
        <v>205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205</v>
      </c>
      <c r="J199" s="3"/>
      <c r="K199" s="12"/>
    </row>
    <row r="200" spans="1:11" x14ac:dyDescent="0.2">
      <c r="A200" s="24" t="s">
        <v>6</v>
      </c>
      <c r="B200" s="15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3" t="s">
        <v>35</v>
      </c>
      <c r="B201" s="1">
        <v>920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920</v>
      </c>
      <c r="J201" s="3"/>
      <c r="K201" s="12"/>
    </row>
    <row r="202" spans="1:11" x14ac:dyDescent="0.2">
      <c r="A202" s="24" t="s">
        <v>184</v>
      </c>
      <c r="B202" s="15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38.25" x14ac:dyDescent="0.2">
      <c r="A203" s="23" t="s">
        <v>185</v>
      </c>
      <c r="B203" s="1">
        <v>1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</v>
      </c>
      <c r="J203" s="3"/>
      <c r="K203" s="12"/>
    </row>
    <row r="204" spans="1:11" x14ac:dyDescent="0.2">
      <c r="A204" s="24" t="s">
        <v>186</v>
      </c>
      <c r="B204" s="15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3" t="s">
        <v>187</v>
      </c>
      <c r="B205" s="1">
        <v>340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340</v>
      </c>
      <c r="J205" s="3"/>
      <c r="K205" s="12"/>
    </row>
    <row r="206" spans="1:11" x14ac:dyDescent="0.2">
      <c r="A206" s="24" t="s">
        <v>188</v>
      </c>
      <c r="B206" s="15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3" t="s">
        <v>189</v>
      </c>
      <c r="B207" s="1">
        <v>1000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1000</v>
      </c>
      <c r="J207" s="3"/>
      <c r="K207" s="12"/>
    </row>
    <row r="208" spans="1:11" x14ac:dyDescent="0.2">
      <c r="A208" s="24" t="s">
        <v>8</v>
      </c>
      <c r="B208" s="15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3" t="s">
        <v>190</v>
      </c>
      <c r="B209" s="1">
        <v>9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9</v>
      </c>
      <c r="J209" s="3"/>
      <c r="K209" s="12"/>
    </row>
    <row r="210" spans="1:11" x14ac:dyDescent="0.2">
      <c r="A210" s="24" t="s">
        <v>191</v>
      </c>
      <c r="B210" s="15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3" t="s">
        <v>192</v>
      </c>
      <c r="B211" s="1">
        <v>3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</v>
      </c>
      <c r="J211" s="3"/>
      <c r="K211" s="12"/>
    </row>
    <row r="212" spans="1:11" x14ac:dyDescent="0.2">
      <c r="A212" s="24" t="s">
        <v>193</v>
      </c>
      <c r="B212" s="15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3" t="s">
        <v>194</v>
      </c>
      <c r="B213" s="1">
        <v>41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41</v>
      </c>
      <c r="J213" s="3"/>
      <c r="K213" s="12"/>
    </row>
    <row r="214" spans="1:11" x14ac:dyDescent="0.2">
      <c r="A214" s="24" t="s">
        <v>195</v>
      </c>
      <c r="B214" s="15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3" t="s">
        <v>196</v>
      </c>
      <c r="B215" s="1">
        <v>1410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1410</v>
      </c>
      <c r="J215" s="3"/>
      <c r="K215" s="12"/>
    </row>
    <row r="216" spans="1:11" x14ac:dyDescent="0.2">
      <c r="A216" s="24" t="s">
        <v>197</v>
      </c>
      <c r="B216" s="15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3" t="s">
        <v>198</v>
      </c>
      <c r="B217" s="1">
        <v>100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100</v>
      </c>
      <c r="J217" s="3"/>
      <c r="K217" s="12"/>
    </row>
    <row r="218" spans="1:11" x14ac:dyDescent="0.2">
      <c r="A218" s="24" t="s">
        <v>199</v>
      </c>
      <c r="B218" s="15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3" t="s">
        <v>200</v>
      </c>
      <c r="B219" s="1">
        <v>820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820</v>
      </c>
      <c r="J219" s="3"/>
      <c r="K219" s="12"/>
    </row>
    <row r="220" spans="1:11" x14ac:dyDescent="0.2">
      <c r="A220" s="24" t="s">
        <v>201</v>
      </c>
      <c r="B220" s="15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3" t="s">
        <v>202</v>
      </c>
      <c r="B221" s="1">
        <v>37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37</v>
      </c>
      <c r="J221" s="3"/>
      <c r="K221" s="12"/>
    </row>
    <row r="222" spans="1:11" x14ac:dyDescent="0.2">
      <c r="A222" s="24" t="s">
        <v>203</v>
      </c>
      <c r="B222" s="15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3" t="s">
        <v>204</v>
      </c>
      <c r="B223" s="1">
        <v>960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960</v>
      </c>
      <c r="J223" s="3"/>
      <c r="K223" s="12"/>
    </row>
    <row r="224" spans="1:11" x14ac:dyDescent="0.2">
      <c r="A224" s="24" t="s">
        <v>205</v>
      </c>
      <c r="B224" s="15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3" t="s">
        <v>206</v>
      </c>
      <c r="B225" s="1">
        <v>1920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1920</v>
      </c>
      <c r="J225" s="3"/>
      <c r="K225" s="12"/>
    </row>
    <row r="226" spans="1:11" x14ac:dyDescent="0.2">
      <c r="A226" s="24" t="s">
        <v>207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3" t="s">
        <v>208</v>
      </c>
      <c r="B227" s="1">
        <v>1040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1040</v>
      </c>
      <c r="J227" s="3"/>
      <c r="K227" s="12"/>
    </row>
    <row r="228" spans="1:11" x14ac:dyDescent="0.2">
      <c r="A228" s="24" t="s">
        <v>209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38.25" x14ac:dyDescent="0.2">
      <c r="A229" s="23" t="s">
        <v>210</v>
      </c>
      <c r="B229" s="1">
        <v>55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55</v>
      </c>
      <c r="J229" s="3"/>
      <c r="K229" s="12"/>
    </row>
    <row r="230" spans="1:11" x14ac:dyDescent="0.2">
      <c r="A230" s="24" t="s">
        <v>211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38.25" x14ac:dyDescent="0.2">
      <c r="A231" s="23" t="s">
        <v>212</v>
      </c>
      <c r="B231" s="1">
        <v>37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37</v>
      </c>
      <c r="J231" s="3"/>
      <c r="K231" s="12"/>
    </row>
    <row r="232" spans="1:11" x14ac:dyDescent="0.2">
      <c r="A232" s="24" t="s">
        <v>213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3" t="s">
        <v>214</v>
      </c>
      <c r="B233" s="1">
        <v>735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735</v>
      </c>
      <c r="J233" s="3"/>
      <c r="K233" s="12"/>
    </row>
    <row r="234" spans="1:11" x14ac:dyDescent="0.2">
      <c r="A234" s="24" t="s">
        <v>215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3" t="s">
        <v>216</v>
      </c>
      <c r="B235" s="1">
        <v>190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190</v>
      </c>
      <c r="J235" s="3"/>
      <c r="K235" s="12"/>
    </row>
    <row r="236" spans="1:11" x14ac:dyDescent="0.2">
      <c r="A236" s="24" t="s">
        <v>58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3" t="s">
        <v>217</v>
      </c>
      <c r="B237" s="1">
        <v>50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50</v>
      </c>
      <c r="J237" s="3"/>
      <c r="K237" s="12"/>
    </row>
    <row r="238" spans="1:11" x14ac:dyDescent="0.2">
      <c r="A238" s="24" t="s">
        <v>218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3" t="s">
        <v>219</v>
      </c>
      <c r="B239" s="1">
        <v>1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</v>
      </c>
      <c r="J239" s="3"/>
      <c r="K239" s="12"/>
    </row>
    <row r="240" spans="1:11" x14ac:dyDescent="0.2">
      <c r="A240" s="24" t="s">
        <v>220</v>
      </c>
      <c r="B240" s="15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3" t="s">
        <v>221</v>
      </c>
      <c r="B241" s="1">
        <v>3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3</v>
      </c>
      <c r="J241" s="3"/>
      <c r="K241" s="12"/>
    </row>
    <row r="242" spans="1:11" x14ac:dyDescent="0.2">
      <c r="A242" s="24" t="s">
        <v>222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23" t="s">
        <v>223</v>
      </c>
      <c r="B243" s="1"/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0</v>
      </c>
      <c r="J243" s="3"/>
      <c r="K243" s="12"/>
    </row>
    <row r="244" spans="1:11" x14ac:dyDescent="0.2">
      <c r="A244" s="24" t="s">
        <v>224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3" t="s">
        <v>225</v>
      </c>
      <c r="B245" s="1">
        <v>370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370</v>
      </c>
      <c r="J245" s="3"/>
      <c r="K245" s="12"/>
    </row>
    <row r="246" spans="1:11" x14ac:dyDescent="0.2">
      <c r="A246" s="24" t="s">
        <v>226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3" t="s">
        <v>227</v>
      </c>
      <c r="B247" s="1">
        <v>384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384</v>
      </c>
      <c r="J247" s="3"/>
      <c r="K247" s="12"/>
    </row>
    <row r="248" spans="1:11" x14ac:dyDescent="0.2">
      <c r="A248" s="24" t="s">
        <v>228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3" t="s">
        <v>229</v>
      </c>
      <c r="B249" s="1">
        <v>60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60</v>
      </c>
      <c r="J249" s="3"/>
      <c r="K249" s="12"/>
    </row>
    <row r="250" spans="1:11" x14ac:dyDescent="0.2">
      <c r="A250" s="24" t="s">
        <v>230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3" t="s">
        <v>229</v>
      </c>
      <c r="B251" s="1">
        <v>240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240</v>
      </c>
      <c r="J251" s="3"/>
      <c r="K251" s="12"/>
    </row>
    <row r="252" spans="1:11" x14ac:dyDescent="0.2">
      <c r="A252" s="24" t="s">
        <v>230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63.75" x14ac:dyDescent="0.2">
      <c r="A253" s="23" t="s">
        <v>231</v>
      </c>
      <c r="B253" s="1">
        <v>100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100</v>
      </c>
      <c r="J253" s="3"/>
      <c r="K253" s="12"/>
    </row>
    <row r="254" spans="1:11" x14ac:dyDescent="0.2">
      <c r="A254" s="24" t="s">
        <v>232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63.75" x14ac:dyDescent="0.2">
      <c r="A255" s="23" t="s">
        <v>233</v>
      </c>
      <c r="B255" s="1">
        <v>30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30</v>
      </c>
      <c r="J255" s="3"/>
      <c r="K255" s="12"/>
    </row>
    <row r="256" spans="1:11" x14ac:dyDescent="0.2">
      <c r="A256" s="24" t="s">
        <v>232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23" t="s">
        <v>234</v>
      </c>
      <c r="B257" s="1">
        <v>230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230</v>
      </c>
      <c r="J257" s="3"/>
      <c r="K257" s="12"/>
    </row>
    <row r="258" spans="1:11" x14ac:dyDescent="0.2">
      <c r="A258" s="24" t="s">
        <v>12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3" t="s">
        <v>235</v>
      </c>
      <c r="B259" s="1">
        <v>910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910</v>
      </c>
      <c r="J259" s="3"/>
      <c r="K259" s="12"/>
    </row>
    <row r="260" spans="1:11" x14ac:dyDescent="0.2">
      <c r="A260" s="24" t="s">
        <v>236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3" t="s">
        <v>237</v>
      </c>
      <c r="B261" s="1">
        <v>95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95</v>
      </c>
      <c r="J261" s="3"/>
      <c r="K261" s="12"/>
    </row>
    <row r="262" spans="1:11" x14ac:dyDescent="0.2">
      <c r="A262" s="24" t="s">
        <v>238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3" t="s">
        <v>239</v>
      </c>
      <c r="B263" s="1">
        <v>2330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2330</v>
      </c>
      <c r="J263" s="3"/>
      <c r="K263" s="12"/>
    </row>
    <row r="264" spans="1:11" x14ac:dyDescent="0.2">
      <c r="A264" s="24" t="s">
        <v>240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38.25" x14ac:dyDescent="0.2">
      <c r="A265" s="23" t="s">
        <v>241</v>
      </c>
      <c r="B265" s="1">
        <v>70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70</v>
      </c>
      <c r="J265" s="3"/>
      <c r="K265" s="12"/>
    </row>
    <row r="266" spans="1:11" x14ac:dyDescent="0.2">
      <c r="A266" s="24" t="s">
        <v>242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38.25" x14ac:dyDescent="0.2">
      <c r="A267" s="23" t="s">
        <v>241</v>
      </c>
      <c r="B267" s="1">
        <v>10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10</v>
      </c>
      <c r="J267" s="3"/>
      <c r="K267" s="12"/>
    </row>
    <row r="268" spans="1:11" x14ac:dyDescent="0.2">
      <c r="A268" s="24" t="s">
        <v>243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38.25" x14ac:dyDescent="0.2">
      <c r="A269" s="23" t="s">
        <v>11</v>
      </c>
      <c r="B269" s="1">
        <v>290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290</v>
      </c>
      <c r="J269" s="3"/>
      <c r="K269" s="12"/>
    </row>
    <row r="270" spans="1:11" x14ac:dyDescent="0.2">
      <c r="A270" s="24" t="s">
        <v>12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38.25" x14ac:dyDescent="0.2">
      <c r="A271" s="23" t="s">
        <v>244</v>
      </c>
      <c r="B271" s="1">
        <v>42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42</v>
      </c>
      <c r="J271" s="3"/>
      <c r="K271" s="12"/>
    </row>
    <row r="272" spans="1:11" x14ac:dyDescent="0.2">
      <c r="A272" s="24" t="s">
        <v>245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38.25" x14ac:dyDescent="0.2">
      <c r="A273" s="23" t="s">
        <v>246</v>
      </c>
      <c r="B273" s="1">
        <v>10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10</v>
      </c>
      <c r="J273" s="3"/>
      <c r="K273" s="12"/>
    </row>
    <row r="274" spans="1:11" x14ac:dyDescent="0.2">
      <c r="A274" s="24" t="s">
        <v>247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23" t="s">
        <v>248</v>
      </c>
      <c r="B275" s="1">
        <v>10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10</v>
      </c>
      <c r="J275" s="3"/>
      <c r="K275" s="12"/>
    </row>
    <row r="276" spans="1:11" x14ac:dyDescent="0.2">
      <c r="A276" s="24" t="s">
        <v>247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38.25" x14ac:dyDescent="0.2">
      <c r="A277" s="23" t="s">
        <v>249</v>
      </c>
      <c r="B277" s="1">
        <v>10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10</v>
      </c>
      <c r="J277" s="3"/>
      <c r="K277" s="12"/>
    </row>
    <row r="278" spans="1:11" x14ac:dyDescent="0.2">
      <c r="A278" s="24" t="s">
        <v>247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38.25" x14ac:dyDescent="0.2">
      <c r="A279" s="23" t="s">
        <v>250</v>
      </c>
      <c r="B279" s="1">
        <v>10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10</v>
      </c>
      <c r="J279" s="3"/>
      <c r="K279" s="12"/>
    </row>
    <row r="280" spans="1:11" x14ac:dyDescent="0.2">
      <c r="A280" s="24" t="s">
        <v>247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38.25" x14ac:dyDescent="0.2">
      <c r="A281" s="23" t="s">
        <v>251</v>
      </c>
      <c r="B281" s="1">
        <v>10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10</v>
      </c>
      <c r="J281" s="3"/>
      <c r="K281" s="12"/>
    </row>
    <row r="282" spans="1:11" x14ac:dyDescent="0.2">
      <c r="A282" s="24" t="s">
        <v>247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3" t="s">
        <v>252</v>
      </c>
      <c r="B283" s="1">
        <v>47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47</v>
      </c>
      <c r="J283" s="3"/>
      <c r="K283" s="12"/>
    </row>
    <row r="284" spans="1:11" x14ac:dyDescent="0.2">
      <c r="A284" s="24" t="s">
        <v>247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38.25" x14ac:dyDescent="0.2">
      <c r="A285" s="23" t="s">
        <v>253</v>
      </c>
      <c r="B285" s="1">
        <v>30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30</v>
      </c>
      <c r="J285" s="3"/>
      <c r="K285" s="12"/>
    </row>
    <row r="286" spans="1:11" x14ac:dyDescent="0.2">
      <c r="A286" s="24" t="s">
        <v>247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38.25" x14ac:dyDescent="0.2">
      <c r="A287" s="23" t="s">
        <v>254</v>
      </c>
      <c r="B287" s="1">
        <v>20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20</v>
      </c>
      <c r="J287" s="3"/>
      <c r="K287" s="12"/>
    </row>
    <row r="288" spans="1:11" x14ac:dyDescent="0.2">
      <c r="A288" s="24" t="s">
        <v>247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38.25" x14ac:dyDescent="0.2">
      <c r="A289" s="23" t="s">
        <v>255</v>
      </c>
      <c r="B289" s="1">
        <v>20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20</v>
      </c>
      <c r="J289" s="3"/>
      <c r="K289" s="12"/>
    </row>
    <row r="290" spans="1:11" x14ac:dyDescent="0.2">
      <c r="A290" s="24" t="s">
        <v>256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38.25" x14ac:dyDescent="0.2">
      <c r="A291" s="23" t="s">
        <v>257</v>
      </c>
      <c r="B291" s="1">
        <v>20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20</v>
      </c>
      <c r="J291" s="3"/>
      <c r="K291" s="12"/>
    </row>
    <row r="292" spans="1:11" x14ac:dyDescent="0.2">
      <c r="A292" s="24" t="s">
        <v>256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38.25" x14ac:dyDescent="0.2">
      <c r="A293" s="23" t="s">
        <v>258</v>
      </c>
      <c r="B293" s="1">
        <v>50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50</v>
      </c>
      <c r="J293" s="3"/>
      <c r="K293" s="12"/>
    </row>
    <row r="294" spans="1:11" x14ac:dyDescent="0.2">
      <c r="A294" s="24" t="s">
        <v>256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38.25" x14ac:dyDescent="0.2">
      <c r="A295" s="23" t="s">
        <v>259</v>
      </c>
      <c r="B295" s="1">
        <v>50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50</v>
      </c>
      <c r="J295" s="3"/>
      <c r="K295" s="12"/>
    </row>
    <row r="296" spans="1:11" x14ac:dyDescent="0.2">
      <c r="A296" s="24" t="s">
        <v>256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38.25" x14ac:dyDescent="0.2">
      <c r="A297" s="23" t="s">
        <v>260</v>
      </c>
      <c r="B297" s="1">
        <v>10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10</v>
      </c>
      <c r="J297" s="3"/>
      <c r="K297" s="12"/>
    </row>
    <row r="298" spans="1:11" x14ac:dyDescent="0.2">
      <c r="A298" s="24" t="s">
        <v>256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38.25" x14ac:dyDescent="0.2">
      <c r="A299" s="23" t="s">
        <v>260</v>
      </c>
      <c r="B299" s="1">
        <v>20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20</v>
      </c>
      <c r="J299" s="3"/>
      <c r="K299" s="12"/>
    </row>
    <row r="300" spans="1:11" x14ac:dyDescent="0.2">
      <c r="A300" s="24" t="s">
        <v>256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38.25" x14ac:dyDescent="0.2">
      <c r="A301" s="23" t="s">
        <v>261</v>
      </c>
      <c r="B301" s="1">
        <v>10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10</v>
      </c>
      <c r="J301" s="3"/>
      <c r="K301" s="12"/>
    </row>
    <row r="302" spans="1:11" x14ac:dyDescent="0.2">
      <c r="A302" s="24" t="s">
        <v>256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38.25" x14ac:dyDescent="0.2">
      <c r="A303" s="23" t="s">
        <v>262</v>
      </c>
      <c r="B303" s="1">
        <v>90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90</v>
      </c>
      <c r="J303" s="3"/>
      <c r="K303" s="12"/>
    </row>
    <row r="304" spans="1:11" x14ac:dyDescent="0.2">
      <c r="A304" s="24" t="s">
        <v>256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38.25" x14ac:dyDescent="0.2">
      <c r="A305" s="23" t="s">
        <v>263</v>
      </c>
      <c r="B305" s="1">
        <v>190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190</v>
      </c>
      <c r="J305" s="3"/>
      <c r="K305" s="12"/>
    </row>
    <row r="306" spans="1:11" x14ac:dyDescent="0.2">
      <c r="A306" s="24" t="s">
        <v>256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38.25" x14ac:dyDescent="0.2">
      <c r="A307" s="23" t="s">
        <v>264</v>
      </c>
      <c r="B307" s="1">
        <v>90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90</v>
      </c>
      <c r="J307" s="3"/>
      <c r="K307" s="12"/>
    </row>
    <row r="308" spans="1:11" x14ac:dyDescent="0.2">
      <c r="A308" s="24" t="s">
        <v>256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38.25" x14ac:dyDescent="0.2">
      <c r="A309" s="23" t="s">
        <v>265</v>
      </c>
      <c r="B309" s="1">
        <v>210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210</v>
      </c>
      <c r="J309" s="3"/>
      <c r="K309" s="12"/>
    </row>
    <row r="310" spans="1:11" x14ac:dyDescent="0.2">
      <c r="A310" s="24" t="s">
        <v>256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38.25" x14ac:dyDescent="0.2">
      <c r="A311" s="23" t="s">
        <v>266</v>
      </c>
      <c r="B311" s="1">
        <v>140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140</v>
      </c>
      <c r="J311" s="3"/>
      <c r="K311" s="12"/>
    </row>
    <row r="312" spans="1:11" x14ac:dyDescent="0.2">
      <c r="A312" s="24" t="s">
        <v>256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3" t="s">
        <v>268</v>
      </c>
      <c r="B313" s="1">
        <v>70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70</v>
      </c>
      <c r="J313" s="3"/>
      <c r="K313" s="12"/>
    </row>
    <row r="314" spans="1:11" x14ac:dyDescent="0.2">
      <c r="A314" s="24" t="s">
        <v>12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38.25" x14ac:dyDescent="0.2">
      <c r="A315" s="23" t="s">
        <v>269</v>
      </c>
      <c r="B315" s="1">
        <v>2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</v>
      </c>
      <c r="J315" s="3"/>
      <c r="K315" s="12"/>
    </row>
    <row r="316" spans="1:11" x14ac:dyDescent="0.2">
      <c r="A316" s="24" t="s">
        <v>270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38.25" x14ac:dyDescent="0.2">
      <c r="A317" s="23" t="s">
        <v>271</v>
      </c>
      <c r="B317" s="1">
        <v>3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3</v>
      </c>
      <c r="J317" s="3"/>
      <c r="K317" s="12"/>
    </row>
    <row r="318" spans="1:11" x14ac:dyDescent="0.2">
      <c r="A318" s="24" t="s">
        <v>272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38.25" x14ac:dyDescent="0.2">
      <c r="A319" s="23" t="s">
        <v>273</v>
      </c>
      <c r="B319" s="1">
        <v>100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100</v>
      </c>
      <c r="J319" s="3"/>
      <c r="K319" s="12"/>
    </row>
    <row r="320" spans="1:11" x14ac:dyDescent="0.2">
      <c r="A320" s="24" t="s">
        <v>274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23" t="s">
        <v>275</v>
      </c>
      <c r="B321" s="1">
        <v>23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23</v>
      </c>
      <c r="J321" s="3"/>
      <c r="K321" s="12"/>
    </row>
    <row r="322" spans="1:11" x14ac:dyDescent="0.2">
      <c r="A322" s="24" t="s">
        <v>276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38.25" x14ac:dyDescent="0.2">
      <c r="A323" s="23" t="s">
        <v>277</v>
      </c>
      <c r="B323" s="1">
        <v>22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22</v>
      </c>
      <c r="J323" s="3"/>
      <c r="K323" s="12"/>
    </row>
    <row r="324" spans="1:11" x14ac:dyDescent="0.2">
      <c r="A324" s="24" t="s">
        <v>278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38.25" x14ac:dyDescent="0.2">
      <c r="A325" s="23" t="s">
        <v>279</v>
      </c>
      <c r="B325" s="1">
        <v>115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115</v>
      </c>
      <c r="J325" s="3"/>
      <c r="K325" s="12"/>
    </row>
    <row r="326" spans="1:11" x14ac:dyDescent="0.2">
      <c r="A326" s="24" t="s">
        <v>280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38.25" x14ac:dyDescent="0.2">
      <c r="A327" s="23" t="s">
        <v>281</v>
      </c>
      <c r="B327" s="1">
        <v>299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299</v>
      </c>
      <c r="J327" s="3"/>
      <c r="K327" s="12"/>
    </row>
    <row r="328" spans="1:11" x14ac:dyDescent="0.2">
      <c r="A328" s="24" t="s">
        <v>282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38.25" x14ac:dyDescent="0.2">
      <c r="A329" s="23" t="s">
        <v>283</v>
      </c>
      <c r="B329" s="1">
        <v>90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90</v>
      </c>
      <c r="J329" s="3"/>
      <c r="K329" s="12"/>
    </row>
    <row r="330" spans="1:11" x14ac:dyDescent="0.2">
      <c r="A330" s="24" t="s">
        <v>284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3" t="s">
        <v>285</v>
      </c>
      <c r="B331" s="1">
        <v>130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130</v>
      </c>
      <c r="J331" s="3"/>
      <c r="K331" s="12"/>
    </row>
    <row r="332" spans="1:11" x14ac:dyDescent="0.2">
      <c r="A332" s="24" t="s">
        <v>286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38.25" x14ac:dyDescent="0.2">
      <c r="A333" s="23" t="s">
        <v>287</v>
      </c>
      <c r="B333" s="1">
        <v>80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80</v>
      </c>
      <c r="J333" s="3"/>
      <c r="K333" s="12"/>
    </row>
    <row r="334" spans="1:11" x14ac:dyDescent="0.2">
      <c r="A334" s="24" t="s">
        <v>288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38.25" x14ac:dyDescent="0.2">
      <c r="A335" s="23" t="s">
        <v>289</v>
      </c>
      <c r="B335" s="1">
        <v>170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170</v>
      </c>
      <c r="J335" s="3"/>
      <c r="K335" s="12"/>
    </row>
    <row r="336" spans="1:11" x14ac:dyDescent="0.2">
      <c r="A336" s="24" t="s">
        <v>290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51" x14ac:dyDescent="0.2">
      <c r="A337" s="23" t="s">
        <v>291</v>
      </c>
      <c r="B337" s="1">
        <v>750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750</v>
      </c>
      <c r="J337" s="3"/>
      <c r="K337" s="12"/>
    </row>
    <row r="338" spans="1:11" x14ac:dyDescent="0.2">
      <c r="A338" s="24" t="s">
        <v>292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38.25" x14ac:dyDescent="0.2">
      <c r="A339" s="23" t="s">
        <v>293</v>
      </c>
      <c r="B339" s="1">
        <v>100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100</v>
      </c>
      <c r="J339" s="3"/>
      <c r="K339" s="12"/>
    </row>
    <row r="340" spans="1:11" x14ac:dyDescent="0.2">
      <c r="A340" s="24" t="s">
        <v>294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38.25" x14ac:dyDescent="0.2">
      <c r="A341" s="23" t="s">
        <v>295</v>
      </c>
      <c r="B341" s="1">
        <v>5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5</v>
      </c>
      <c r="J341" s="3"/>
      <c r="K341" s="12"/>
    </row>
    <row r="342" spans="1:11" x14ac:dyDescent="0.2">
      <c r="A342" s="24" t="s">
        <v>294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38.25" x14ac:dyDescent="0.2">
      <c r="A343" s="23" t="s">
        <v>296</v>
      </c>
      <c r="B343" s="1">
        <v>90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90</v>
      </c>
      <c r="J343" s="3"/>
      <c r="K343" s="12"/>
    </row>
    <row r="344" spans="1:11" x14ac:dyDescent="0.2">
      <c r="A344" s="24" t="s">
        <v>294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38.25" x14ac:dyDescent="0.2">
      <c r="A345" s="23" t="s">
        <v>297</v>
      </c>
      <c r="B345" s="1">
        <v>140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140</v>
      </c>
      <c r="J345" s="3"/>
      <c r="K345" s="12"/>
    </row>
    <row r="346" spans="1:11" x14ac:dyDescent="0.2">
      <c r="A346" s="24" t="s">
        <v>294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38.25" x14ac:dyDescent="0.2">
      <c r="A347" s="23" t="s">
        <v>298</v>
      </c>
      <c r="B347" s="1">
        <v>325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325</v>
      </c>
      <c r="J347" s="3"/>
      <c r="K347" s="12"/>
    </row>
    <row r="348" spans="1:11" x14ac:dyDescent="0.2">
      <c r="A348" s="24" t="s">
        <v>294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3" t="s">
        <v>299</v>
      </c>
      <c r="B349" s="1">
        <v>30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30</v>
      </c>
      <c r="J349" s="3"/>
      <c r="K349" s="12"/>
    </row>
    <row r="350" spans="1:11" x14ac:dyDescent="0.2">
      <c r="A350" s="24" t="s">
        <v>300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3" t="s">
        <v>301</v>
      </c>
      <c r="B351" s="1">
        <v>70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70</v>
      </c>
      <c r="J351" s="3"/>
      <c r="K351" s="12"/>
    </row>
    <row r="352" spans="1:11" x14ac:dyDescent="0.2">
      <c r="A352" s="24" t="s">
        <v>302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23" t="s">
        <v>303</v>
      </c>
      <c r="B353" s="1">
        <v>64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64</v>
      </c>
      <c r="J353" s="3"/>
      <c r="K353" s="12"/>
    </row>
    <row r="354" spans="1:11" x14ac:dyDescent="0.2">
      <c r="A354" s="24" t="s">
        <v>304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3" t="s">
        <v>305</v>
      </c>
      <c r="B355" s="1">
        <v>24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24</v>
      </c>
      <c r="J355" s="3"/>
      <c r="K355" s="12"/>
    </row>
    <row r="356" spans="1:11" x14ac:dyDescent="0.2">
      <c r="A356" s="24" t="s">
        <v>304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3" t="s">
        <v>306</v>
      </c>
      <c r="B357" s="1">
        <v>50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50</v>
      </c>
      <c r="J357" s="3"/>
      <c r="K357" s="12"/>
    </row>
    <row r="358" spans="1:11" x14ac:dyDescent="0.2">
      <c r="A358" s="24" t="s">
        <v>307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38.25" x14ac:dyDescent="0.2">
      <c r="A359" s="23" t="s">
        <v>308</v>
      </c>
      <c r="B359" s="1">
        <v>400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400</v>
      </c>
      <c r="J359" s="3"/>
      <c r="K359" s="12"/>
    </row>
    <row r="360" spans="1:11" x14ac:dyDescent="0.2">
      <c r="A360" s="24" t="s">
        <v>309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38.25" x14ac:dyDescent="0.2">
      <c r="A361" s="23" t="s">
        <v>310</v>
      </c>
      <c r="B361" s="1">
        <v>2355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2355</v>
      </c>
      <c r="J361" s="3"/>
      <c r="K361" s="12"/>
    </row>
    <row r="362" spans="1:11" x14ac:dyDescent="0.2">
      <c r="A362" s="24" t="s">
        <v>311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23" t="s">
        <v>312</v>
      </c>
      <c r="B363" s="1">
        <v>1000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1000</v>
      </c>
      <c r="J363" s="3"/>
      <c r="K363" s="12"/>
    </row>
    <row r="364" spans="1:11" x14ac:dyDescent="0.2">
      <c r="A364" s="24" t="s">
        <v>313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23" t="s">
        <v>314</v>
      </c>
      <c r="B365" s="1">
        <v>3477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3477</v>
      </c>
      <c r="J365" s="3"/>
      <c r="K365" s="12"/>
    </row>
    <row r="366" spans="1:11" x14ac:dyDescent="0.2">
      <c r="A366" s="24" t="s">
        <v>315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23" t="s">
        <v>316</v>
      </c>
      <c r="B367" s="1">
        <v>8000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8000</v>
      </c>
      <c r="J367" s="3"/>
      <c r="K367" s="12"/>
    </row>
    <row r="368" spans="1:11" x14ac:dyDescent="0.2">
      <c r="A368" s="24" t="s">
        <v>317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25.5" x14ac:dyDescent="0.2">
      <c r="A369" s="23" t="s">
        <v>318</v>
      </c>
      <c r="B369" s="1">
        <v>750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750</v>
      </c>
      <c r="J369" s="3"/>
      <c r="K369" s="12"/>
    </row>
    <row r="370" spans="1:11" x14ac:dyDescent="0.2">
      <c r="A370" s="24" t="s">
        <v>319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25.5" x14ac:dyDescent="0.2">
      <c r="A371" s="23" t="s">
        <v>320</v>
      </c>
      <c r="B371" s="1">
        <v>200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200</v>
      </c>
      <c r="J371" s="3"/>
      <c r="K371" s="12"/>
    </row>
    <row r="372" spans="1:11" x14ac:dyDescent="0.2">
      <c r="A372" s="24" t="s">
        <v>321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3" t="s">
        <v>322</v>
      </c>
      <c r="B373" s="1">
        <v>200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200</v>
      </c>
      <c r="J373" s="3"/>
      <c r="K373" s="12"/>
    </row>
    <row r="374" spans="1:11" x14ac:dyDescent="0.2">
      <c r="A374" s="24" t="s">
        <v>321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3" t="s">
        <v>323</v>
      </c>
      <c r="B375" s="1">
        <v>400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400</v>
      </c>
      <c r="J375" s="3"/>
      <c r="K375" s="12"/>
    </row>
    <row r="376" spans="1:11" x14ac:dyDescent="0.2">
      <c r="A376" s="24" t="s">
        <v>321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3" t="s">
        <v>324</v>
      </c>
      <c r="B377" s="1">
        <v>100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100</v>
      </c>
      <c r="J377" s="3"/>
      <c r="K377" s="12"/>
    </row>
    <row r="378" spans="1:11" x14ac:dyDescent="0.2">
      <c r="A378" s="24" t="s">
        <v>321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38.25" x14ac:dyDescent="0.2">
      <c r="A379" s="23" t="s">
        <v>325</v>
      </c>
      <c r="B379" s="1">
        <v>1500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1500</v>
      </c>
      <c r="J379" s="3"/>
      <c r="K379" s="12"/>
    </row>
    <row r="380" spans="1:11" x14ac:dyDescent="0.2">
      <c r="A380" s="24" t="s">
        <v>326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38.25" x14ac:dyDescent="0.2">
      <c r="A381" s="23" t="s">
        <v>327</v>
      </c>
      <c r="B381" s="1">
        <v>500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500</v>
      </c>
      <c r="J381" s="3"/>
      <c r="K381" s="12"/>
    </row>
    <row r="382" spans="1:11" x14ac:dyDescent="0.2">
      <c r="A382" s="24" t="s">
        <v>328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23" t="s">
        <v>329</v>
      </c>
      <c r="B383" s="1">
        <v>48000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48000</v>
      </c>
      <c r="J383" s="3"/>
      <c r="K383" s="12"/>
    </row>
    <row r="384" spans="1:11" x14ac:dyDescent="0.2">
      <c r="A384" s="24" t="s">
        <v>330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3" t="s">
        <v>331</v>
      </c>
      <c r="B385" s="1">
        <v>2000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2000</v>
      </c>
      <c r="J385" s="3"/>
      <c r="K385" s="12"/>
    </row>
    <row r="386" spans="1:11" x14ac:dyDescent="0.2">
      <c r="A386" s="24" t="s">
        <v>332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38.25" x14ac:dyDescent="0.2">
      <c r="A387" s="23" t="s">
        <v>333</v>
      </c>
      <c r="B387" s="1">
        <v>120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120</v>
      </c>
      <c r="J387" s="3"/>
      <c r="K387" s="12"/>
    </row>
    <row r="388" spans="1:11" x14ac:dyDescent="0.2">
      <c r="A388" s="24" t="s">
        <v>14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23" t="s">
        <v>334</v>
      </c>
      <c r="B389" s="1">
        <v>20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20</v>
      </c>
      <c r="J389" s="3"/>
      <c r="K389" s="12"/>
    </row>
    <row r="390" spans="1:11" x14ac:dyDescent="0.2">
      <c r="A390" s="24" t="s">
        <v>335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3" t="s">
        <v>151</v>
      </c>
      <c r="B391" s="1">
        <v>60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60</v>
      </c>
      <c r="J391" s="3"/>
      <c r="K391" s="12"/>
    </row>
    <row r="392" spans="1:11" x14ac:dyDescent="0.2">
      <c r="A392" s="24" t="s">
        <v>336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23" t="s">
        <v>337</v>
      </c>
      <c r="B393" s="1">
        <v>234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234</v>
      </c>
      <c r="J393" s="3"/>
      <c r="K393" s="12"/>
    </row>
    <row r="394" spans="1:11" x14ac:dyDescent="0.2">
      <c r="A394" s="24" t="s">
        <v>338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3" t="s">
        <v>339</v>
      </c>
      <c r="B395" s="1">
        <v>5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5</v>
      </c>
      <c r="J395" s="3"/>
      <c r="K395" s="12"/>
    </row>
    <row r="396" spans="1:11" x14ac:dyDescent="0.2">
      <c r="A396" s="24" t="s">
        <v>340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23" t="s">
        <v>341</v>
      </c>
      <c r="B397" s="1">
        <v>115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115</v>
      </c>
      <c r="J397" s="3"/>
      <c r="K397" s="12"/>
    </row>
    <row r="398" spans="1:11" x14ac:dyDescent="0.2">
      <c r="A398" s="24" t="s">
        <v>96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23" t="s">
        <v>343</v>
      </c>
      <c r="B399" s="1">
        <v>140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140</v>
      </c>
      <c r="J399" s="3"/>
      <c r="K399" s="12"/>
    </row>
    <row r="400" spans="1:11" x14ac:dyDescent="0.2">
      <c r="A400" s="24" t="s">
        <v>342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38.25" x14ac:dyDescent="0.2">
      <c r="A401" s="23" t="s">
        <v>344</v>
      </c>
      <c r="B401" s="1">
        <v>130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130</v>
      </c>
      <c r="J401" s="3"/>
      <c r="K401" s="12"/>
    </row>
    <row r="402" spans="1:11" x14ac:dyDescent="0.2">
      <c r="A402" s="24" t="s">
        <v>342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x14ac:dyDescent="0.2">
      <c r="A403" s="23" t="s">
        <v>345</v>
      </c>
      <c r="B403" s="1">
        <v>900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900</v>
      </c>
      <c r="J403" s="3"/>
      <c r="K403" s="12"/>
    </row>
    <row r="404" spans="1:11" x14ac:dyDescent="0.2">
      <c r="A404" s="24" t="s">
        <v>346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x14ac:dyDescent="0.2">
      <c r="A405" s="23" t="s">
        <v>347</v>
      </c>
      <c r="B405" s="1">
        <v>260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260</v>
      </c>
      <c r="J405" s="3"/>
      <c r="K405" s="12"/>
    </row>
    <row r="406" spans="1:11" x14ac:dyDescent="0.2">
      <c r="A406" s="24" t="s">
        <v>348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38.25" x14ac:dyDescent="0.2">
      <c r="A407" s="23" t="s">
        <v>349</v>
      </c>
      <c r="B407" s="1">
        <v>180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180</v>
      </c>
      <c r="J407" s="3"/>
      <c r="K407" s="12"/>
    </row>
    <row r="408" spans="1:11" x14ac:dyDescent="0.2">
      <c r="A408" s="24" t="s">
        <v>350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25.5" x14ac:dyDescent="0.2">
      <c r="A409" s="23" t="s">
        <v>351</v>
      </c>
      <c r="B409" s="1">
        <v>30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30</v>
      </c>
      <c r="J409" s="3"/>
      <c r="K409" s="12"/>
    </row>
    <row r="410" spans="1:11" x14ac:dyDescent="0.2">
      <c r="A410" s="24" t="s">
        <v>352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51" x14ac:dyDescent="0.2">
      <c r="A411" s="23" t="s">
        <v>353</v>
      </c>
      <c r="B411" s="1">
        <v>2350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2350</v>
      </c>
      <c r="J411" s="3"/>
      <c r="K411" s="12"/>
    </row>
    <row r="412" spans="1:11" x14ac:dyDescent="0.2">
      <c r="A412" s="24" t="s">
        <v>354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25.5" x14ac:dyDescent="0.2">
      <c r="A413" s="23" t="s">
        <v>355</v>
      </c>
      <c r="B413" s="1">
        <v>170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170</v>
      </c>
      <c r="J413" s="3"/>
      <c r="K413" s="12"/>
    </row>
    <row r="414" spans="1:11" x14ac:dyDescent="0.2">
      <c r="A414" s="24" t="s">
        <v>356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38.25" x14ac:dyDescent="0.2">
      <c r="A415" s="23" t="s">
        <v>357</v>
      </c>
      <c r="B415" s="1">
        <v>70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70</v>
      </c>
      <c r="J415" s="3"/>
      <c r="K415" s="12"/>
    </row>
    <row r="416" spans="1:11" x14ac:dyDescent="0.2">
      <c r="A416" s="24" t="s">
        <v>104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23" t="s">
        <v>358</v>
      </c>
      <c r="B417" s="1">
        <v>60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60</v>
      </c>
      <c r="J417" s="3"/>
      <c r="K417" s="12"/>
    </row>
    <row r="418" spans="1:11" x14ac:dyDescent="0.2">
      <c r="A418" s="24" t="s">
        <v>359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23" t="s">
        <v>360</v>
      </c>
      <c r="B419" s="1">
        <v>38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38</v>
      </c>
      <c r="J419" s="3"/>
      <c r="K419" s="12"/>
    </row>
    <row r="420" spans="1:11" x14ac:dyDescent="0.2">
      <c r="A420" s="24" t="s">
        <v>361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51" x14ac:dyDescent="0.2">
      <c r="A421" s="23" t="s">
        <v>362</v>
      </c>
      <c r="B421" s="1">
        <v>4600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4600</v>
      </c>
      <c r="J421" s="3"/>
      <c r="K421" s="12"/>
    </row>
    <row r="422" spans="1:11" x14ac:dyDescent="0.2">
      <c r="A422" s="24" t="s">
        <v>363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51" x14ac:dyDescent="0.2">
      <c r="A423" s="23" t="s">
        <v>364</v>
      </c>
      <c r="B423" s="1">
        <v>6185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6185</v>
      </c>
      <c r="J423" s="3"/>
      <c r="K423" s="12"/>
    </row>
    <row r="424" spans="1:11" x14ac:dyDescent="0.2">
      <c r="A424" s="24" t="s">
        <v>363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51" x14ac:dyDescent="0.2">
      <c r="A425" s="23" t="s">
        <v>365</v>
      </c>
      <c r="B425" s="1">
        <v>7050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7050</v>
      </c>
      <c r="J425" s="3"/>
      <c r="K425" s="12"/>
    </row>
    <row r="426" spans="1:11" x14ac:dyDescent="0.2">
      <c r="A426" s="24" t="s">
        <v>363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51" x14ac:dyDescent="0.2">
      <c r="A427" s="23" t="s">
        <v>366</v>
      </c>
      <c r="B427" s="1">
        <v>800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800</v>
      </c>
      <c r="J427" s="3"/>
      <c r="K427" s="12"/>
    </row>
    <row r="428" spans="1:11" x14ac:dyDescent="0.2">
      <c r="A428" s="24" t="s">
        <v>363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63.75" x14ac:dyDescent="0.2">
      <c r="A429" s="23" t="s">
        <v>367</v>
      </c>
      <c r="B429" s="1">
        <v>2000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2000</v>
      </c>
      <c r="J429" s="3"/>
      <c r="K429" s="12"/>
    </row>
    <row r="430" spans="1:11" x14ac:dyDescent="0.2">
      <c r="A430" s="24" t="s">
        <v>368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51" x14ac:dyDescent="0.2">
      <c r="A431" s="23" t="s">
        <v>369</v>
      </c>
      <c r="B431" s="1">
        <v>2150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2150</v>
      </c>
      <c r="J431" s="3"/>
      <c r="K431" s="12"/>
    </row>
    <row r="432" spans="1:11" x14ac:dyDescent="0.2">
      <c r="A432" s="24" t="s">
        <v>370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63.75" x14ac:dyDescent="0.2">
      <c r="A433" s="23" t="s">
        <v>371</v>
      </c>
      <c r="B433" s="1">
        <v>1800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1800</v>
      </c>
      <c r="J433" s="3"/>
      <c r="K433" s="12"/>
    </row>
    <row r="434" spans="1:11" x14ac:dyDescent="0.2">
      <c r="A434" s="24" t="s">
        <v>368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51" x14ac:dyDescent="0.2">
      <c r="A435" s="23" t="s">
        <v>372</v>
      </c>
      <c r="B435" s="1">
        <v>2600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2600</v>
      </c>
      <c r="J435" s="3"/>
      <c r="K435" s="12"/>
    </row>
    <row r="436" spans="1:11" x14ac:dyDescent="0.2">
      <c r="A436" s="24" t="s">
        <v>370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63.75" x14ac:dyDescent="0.2">
      <c r="A437" s="23" t="s">
        <v>373</v>
      </c>
      <c r="B437" s="1">
        <v>1000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1000</v>
      </c>
      <c r="J437" s="3"/>
      <c r="K437" s="12"/>
    </row>
    <row r="438" spans="1:11" x14ac:dyDescent="0.2">
      <c r="A438" s="24" t="s">
        <v>368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51" x14ac:dyDescent="0.2">
      <c r="A439" s="23" t="s">
        <v>374</v>
      </c>
      <c r="B439" s="1">
        <v>2300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2300</v>
      </c>
      <c r="J439" s="3"/>
      <c r="K439" s="12"/>
    </row>
    <row r="440" spans="1:11" x14ac:dyDescent="0.2">
      <c r="A440" s="24" t="s">
        <v>370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25.5" x14ac:dyDescent="0.2">
      <c r="A441" s="23" t="s">
        <v>375</v>
      </c>
      <c r="B441" s="1">
        <v>300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300</v>
      </c>
      <c r="J441" s="3"/>
      <c r="K441" s="12"/>
    </row>
    <row r="442" spans="1:11" x14ac:dyDescent="0.2">
      <c r="A442" s="24" t="s">
        <v>376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63.75" x14ac:dyDescent="0.2">
      <c r="A443" s="23" t="s">
        <v>377</v>
      </c>
      <c r="B443" s="1">
        <v>100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100</v>
      </c>
      <c r="J443" s="3"/>
      <c r="K443" s="12"/>
    </row>
    <row r="444" spans="1:11" x14ac:dyDescent="0.2">
      <c r="A444" s="24" t="s">
        <v>378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38.25" x14ac:dyDescent="0.2">
      <c r="A445" s="23" t="s">
        <v>379</v>
      </c>
      <c r="B445" s="1">
        <v>795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795</v>
      </c>
      <c r="J445" s="3"/>
      <c r="K445" s="12"/>
    </row>
    <row r="446" spans="1:11" x14ac:dyDescent="0.2">
      <c r="A446" s="24" t="s">
        <v>354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25.5" x14ac:dyDescent="0.2">
      <c r="A447" s="23" t="s">
        <v>380</v>
      </c>
      <c r="B447" s="1">
        <v>2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2</v>
      </c>
      <c r="J447" s="3"/>
      <c r="K447" s="12"/>
    </row>
    <row r="448" spans="1:11" x14ac:dyDescent="0.2">
      <c r="A448" s="24" t="s">
        <v>381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25.5" x14ac:dyDescent="0.2">
      <c r="A449" s="23" t="s">
        <v>382</v>
      </c>
      <c r="B449" s="1">
        <v>17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17</v>
      </c>
      <c r="J449" s="3"/>
      <c r="K449" s="12"/>
    </row>
    <row r="450" spans="1:11" x14ac:dyDescent="0.2">
      <c r="A450" s="24" t="s">
        <v>383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x14ac:dyDescent="0.2">
      <c r="A451" s="23" t="s">
        <v>384</v>
      </c>
      <c r="B451" s="1">
        <v>1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1</v>
      </c>
      <c r="J451" s="3"/>
      <c r="K451" s="12"/>
    </row>
    <row r="452" spans="1:11" x14ac:dyDescent="0.2">
      <c r="A452" s="24" t="s">
        <v>385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23" t="s">
        <v>386</v>
      </c>
      <c r="B453" s="1">
        <v>6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6</v>
      </c>
      <c r="J453" s="3"/>
      <c r="K453" s="12"/>
    </row>
    <row r="454" spans="1:11" x14ac:dyDescent="0.2">
      <c r="A454" s="24" t="s">
        <v>387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23" t="s">
        <v>388</v>
      </c>
      <c r="B455" s="1">
        <v>20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20</v>
      </c>
      <c r="J455" s="3"/>
      <c r="K455" s="12"/>
    </row>
    <row r="456" spans="1:11" x14ac:dyDescent="0.2">
      <c r="A456" s="24" t="s">
        <v>385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x14ac:dyDescent="0.2">
      <c r="A457" s="23" t="s">
        <v>389</v>
      </c>
      <c r="B457" s="1">
        <v>11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11</v>
      </c>
      <c r="J457" s="3"/>
      <c r="K457" s="12"/>
    </row>
    <row r="458" spans="1:11" x14ac:dyDescent="0.2">
      <c r="A458" s="24" t="s">
        <v>385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114.75" x14ac:dyDescent="0.2">
      <c r="A459" s="23" t="s">
        <v>390</v>
      </c>
      <c r="B459" s="1">
        <v>400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400</v>
      </c>
      <c r="J459" s="3"/>
      <c r="K459" s="12"/>
    </row>
    <row r="460" spans="1:11" x14ac:dyDescent="0.2">
      <c r="A460" s="24" t="s">
        <v>391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114.75" x14ac:dyDescent="0.2">
      <c r="A461" s="23" t="s">
        <v>392</v>
      </c>
      <c r="B461" s="1">
        <v>552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552</v>
      </c>
      <c r="J461" s="3"/>
      <c r="K461" s="12"/>
    </row>
    <row r="462" spans="1:11" x14ac:dyDescent="0.2">
      <c r="A462" s="24" t="s">
        <v>391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127.5" x14ac:dyDescent="0.2">
      <c r="A463" s="23" t="s">
        <v>393</v>
      </c>
      <c r="B463" s="1">
        <v>288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288</v>
      </c>
      <c r="J463" s="3"/>
      <c r="K463" s="12"/>
    </row>
    <row r="464" spans="1:11" x14ac:dyDescent="0.2">
      <c r="A464" s="24" t="s">
        <v>394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114.75" x14ac:dyDescent="0.2">
      <c r="A465" s="23" t="s">
        <v>395</v>
      </c>
      <c r="B465" s="1">
        <v>48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48</v>
      </c>
      <c r="J465" s="3"/>
      <c r="K465" s="12"/>
    </row>
    <row r="466" spans="1:11" x14ac:dyDescent="0.2">
      <c r="A466" s="24" t="s">
        <v>396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127.5" x14ac:dyDescent="0.2">
      <c r="A467" s="23" t="s">
        <v>397</v>
      </c>
      <c r="B467" s="1">
        <v>200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200</v>
      </c>
      <c r="J467" s="3"/>
      <c r="K467" s="12"/>
    </row>
    <row r="468" spans="1:11" x14ac:dyDescent="0.2">
      <c r="A468" s="24" t="s">
        <v>396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114.75" x14ac:dyDescent="0.2">
      <c r="A469" s="23" t="s">
        <v>398</v>
      </c>
      <c r="B469" s="1">
        <v>471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471</v>
      </c>
      <c r="J469" s="3"/>
      <c r="K469" s="12"/>
    </row>
    <row r="470" spans="1:11" x14ac:dyDescent="0.2">
      <c r="A470" s="24" t="s">
        <v>391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127.5" x14ac:dyDescent="0.2">
      <c r="A471" s="23" t="s">
        <v>399</v>
      </c>
      <c r="B471" s="1">
        <v>57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57</v>
      </c>
      <c r="J471" s="3"/>
      <c r="K471" s="12"/>
    </row>
    <row r="472" spans="1:11" x14ac:dyDescent="0.2">
      <c r="A472" s="24" t="s">
        <v>391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25.5" x14ac:dyDescent="0.2">
      <c r="A473" s="23" t="s">
        <v>400</v>
      </c>
      <c r="B473" s="1">
        <v>28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28</v>
      </c>
      <c r="J473" s="3"/>
      <c r="K473" s="12"/>
    </row>
    <row r="474" spans="1:11" x14ac:dyDescent="0.2">
      <c r="A474" s="24" t="s">
        <v>401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25.5" x14ac:dyDescent="0.2">
      <c r="A475" s="23" t="s">
        <v>17</v>
      </c>
      <c r="B475" s="1">
        <v>22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22</v>
      </c>
      <c r="J475" s="3"/>
      <c r="K475" s="12"/>
    </row>
    <row r="476" spans="1:11" x14ac:dyDescent="0.2">
      <c r="A476" s="24" t="s">
        <v>402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x14ac:dyDescent="0.2">
      <c r="A477" s="23" t="s">
        <v>403</v>
      </c>
      <c r="B477" s="1">
        <v>100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100</v>
      </c>
      <c r="J477" s="3"/>
      <c r="K477" s="12"/>
    </row>
    <row r="478" spans="1:11" x14ac:dyDescent="0.2">
      <c r="A478" s="24" t="s">
        <v>404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23" t="s">
        <v>405</v>
      </c>
      <c r="B479" s="1">
        <v>50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50</v>
      </c>
      <c r="J479" s="3"/>
      <c r="K479" s="12"/>
    </row>
    <row r="480" spans="1:11" x14ac:dyDescent="0.2">
      <c r="A480" s="24" t="s">
        <v>406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38.25" x14ac:dyDescent="0.2">
      <c r="A481" s="23" t="s">
        <v>407</v>
      </c>
      <c r="B481" s="1">
        <v>40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40</v>
      </c>
      <c r="J481" s="3"/>
      <c r="K481" s="12"/>
    </row>
    <row r="482" spans="1:11" x14ac:dyDescent="0.2">
      <c r="A482" s="24" t="s">
        <v>346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38.25" x14ac:dyDescent="0.2">
      <c r="A483" s="23" t="s">
        <v>408</v>
      </c>
      <c r="B483" s="1">
        <v>20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20</v>
      </c>
      <c r="J483" s="3"/>
      <c r="K483" s="12"/>
    </row>
    <row r="484" spans="1:11" x14ac:dyDescent="0.2">
      <c r="A484" s="24" t="s">
        <v>346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38.25" x14ac:dyDescent="0.2">
      <c r="A485" s="23" t="s">
        <v>409</v>
      </c>
      <c r="B485" s="1">
        <v>100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100</v>
      </c>
      <c r="J485" s="3"/>
      <c r="K485" s="12"/>
    </row>
    <row r="486" spans="1:11" x14ac:dyDescent="0.2">
      <c r="A486" s="24" t="s">
        <v>256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38.25" x14ac:dyDescent="0.2">
      <c r="A487" s="23" t="s">
        <v>410</v>
      </c>
      <c r="B487" s="1">
        <v>100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100</v>
      </c>
      <c r="J487" s="3"/>
      <c r="K487" s="12"/>
    </row>
    <row r="488" spans="1:11" x14ac:dyDescent="0.2">
      <c r="A488" s="24" t="s">
        <v>256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38.25" x14ac:dyDescent="0.2">
      <c r="A489" s="23" t="s">
        <v>411</v>
      </c>
      <c r="B489" s="1">
        <v>150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150</v>
      </c>
      <c r="J489" s="3"/>
      <c r="K489" s="12"/>
    </row>
    <row r="490" spans="1:11" x14ac:dyDescent="0.2">
      <c r="A490" s="24" t="s">
        <v>412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x14ac:dyDescent="0.2">
      <c r="A491" s="23" t="s">
        <v>413</v>
      </c>
      <c r="B491" s="1"/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0</v>
      </c>
      <c r="J491" s="3"/>
      <c r="K491" s="12"/>
    </row>
    <row r="492" spans="1:11" x14ac:dyDescent="0.2">
      <c r="A492" s="24" t="s">
        <v>267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3" t="s">
        <v>137</v>
      </c>
      <c r="B493" s="1">
        <v>59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59</v>
      </c>
      <c r="J493" s="3"/>
      <c r="K493" s="12"/>
    </row>
    <row r="494" spans="1:11" x14ac:dyDescent="0.2">
      <c r="A494" s="24" t="s">
        <v>414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25.5" x14ac:dyDescent="0.2">
      <c r="A495" s="23" t="s">
        <v>415</v>
      </c>
      <c r="B495" s="1">
        <v>10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10</v>
      </c>
      <c r="J495" s="3"/>
      <c r="K495" s="12"/>
    </row>
    <row r="496" spans="1:11" x14ac:dyDescent="0.2">
      <c r="A496" s="24" t="s">
        <v>416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x14ac:dyDescent="0.2">
      <c r="A497" s="23" t="s">
        <v>417</v>
      </c>
      <c r="B497" s="1">
        <v>540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540</v>
      </c>
      <c r="J497" s="3"/>
      <c r="K497" s="12"/>
    </row>
    <row r="498" spans="1:11" x14ac:dyDescent="0.2">
      <c r="A498" s="24" t="s">
        <v>418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38.25" x14ac:dyDescent="0.2">
      <c r="A499" s="23" t="s">
        <v>419</v>
      </c>
      <c r="B499" s="1">
        <v>45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45</v>
      </c>
      <c r="J499" s="3"/>
      <c r="K499" s="12"/>
    </row>
    <row r="500" spans="1:11" x14ac:dyDescent="0.2">
      <c r="A500" s="24" t="s">
        <v>420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38.25" x14ac:dyDescent="0.2">
      <c r="A501" s="23" t="s">
        <v>421</v>
      </c>
      <c r="B501" s="1">
        <v>8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8</v>
      </c>
      <c r="J501" s="3"/>
      <c r="K501" s="12"/>
    </row>
    <row r="502" spans="1:11" x14ac:dyDescent="0.2">
      <c r="A502" s="24" t="s">
        <v>422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38.25" x14ac:dyDescent="0.2">
      <c r="A503" s="23" t="s">
        <v>423</v>
      </c>
      <c r="B503" s="1">
        <v>60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60</v>
      </c>
      <c r="J503" s="3"/>
      <c r="K503" s="12"/>
    </row>
    <row r="504" spans="1:11" x14ac:dyDescent="0.2">
      <c r="A504" s="24" t="s">
        <v>424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23" t="s">
        <v>425</v>
      </c>
      <c r="B505" s="1">
        <v>984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984</v>
      </c>
      <c r="J505" s="3"/>
      <c r="K505" s="12"/>
    </row>
    <row r="506" spans="1:11" x14ac:dyDescent="0.2">
      <c r="A506" s="24" t="s">
        <v>426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38.25" x14ac:dyDescent="0.2">
      <c r="A507" s="23" t="s">
        <v>427</v>
      </c>
      <c r="B507" s="1">
        <v>30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30</v>
      </c>
      <c r="J507" s="3"/>
      <c r="K507" s="12"/>
    </row>
    <row r="508" spans="1:11" x14ac:dyDescent="0.2">
      <c r="A508" s="24" t="s">
        <v>428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38.25" x14ac:dyDescent="0.2">
      <c r="A509" s="23" t="s">
        <v>429</v>
      </c>
      <c r="B509" s="1">
        <v>1000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1000</v>
      </c>
      <c r="J509" s="3"/>
      <c r="K509" s="12"/>
    </row>
    <row r="510" spans="1:11" x14ac:dyDescent="0.2">
      <c r="A510" s="24" t="s">
        <v>428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25.5" x14ac:dyDescent="0.2">
      <c r="A511" s="23" t="s">
        <v>430</v>
      </c>
      <c r="B511" s="1">
        <v>978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978</v>
      </c>
      <c r="J511" s="3"/>
      <c r="K511" s="12"/>
    </row>
    <row r="512" spans="1:11" x14ac:dyDescent="0.2">
      <c r="A512" s="24" t="s">
        <v>431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x14ac:dyDescent="0.2">
      <c r="A513" s="23" t="s">
        <v>432</v>
      </c>
      <c r="B513" s="1">
        <v>1400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1400</v>
      </c>
      <c r="J513" s="3"/>
      <c r="K513" s="12"/>
    </row>
    <row r="514" spans="1:11" x14ac:dyDescent="0.2">
      <c r="A514" s="24" t="s">
        <v>433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51" x14ac:dyDescent="0.2">
      <c r="A515" s="23" t="s">
        <v>434</v>
      </c>
      <c r="B515" s="1">
        <v>60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60</v>
      </c>
      <c r="J515" s="3"/>
      <c r="K515" s="12"/>
    </row>
    <row r="516" spans="1:11" x14ac:dyDescent="0.2">
      <c r="A516" s="24" t="s">
        <v>435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51" x14ac:dyDescent="0.2">
      <c r="A517" s="23" t="s">
        <v>436</v>
      </c>
      <c r="B517" s="1">
        <v>60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60</v>
      </c>
      <c r="J517" s="3"/>
      <c r="K517" s="12"/>
    </row>
    <row r="518" spans="1:11" x14ac:dyDescent="0.2">
      <c r="A518" s="24" t="s">
        <v>435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76.5" x14ac:dyDescent="0.2">
      <c r="A519" s="23" t="s">
        <v>437</v>
      </c>
      <c r="B519" s="1">
        <v>140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140</v>
      </c>
      <c r="J519" s="3"/>
      <c r="K519" s="12"/>
    </row>
    <row r="520" spans="1:11" x14ac:dyDescent="0.2">
      <c r="A520" s="24" t="s">
        <v>438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76.5" x14ac:dyDescent="0.2">
      <c r="A521" s="23" t="s">
        <v>439</v>
      </c>
      <c r="B521" s="1">
        <v>480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480</v>
      </c>
      <c r="J521" s="3"/>
      <c r="K521" s="12"/>
    </row>
    <row r="522" spans="1:11" x14ac:dyDescent="0.2">
      <c r="A522" s="24" t="s">
        <v>440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76.5" x14ac:dyDescent="0.2">
      <c r="A523" s="23" t="s">
        <v>441</v>
      </c>
      <c r="B523" s="1">
        <v>60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60</v>
      </c>
      <c r="J523" s="3"/>
      <c r="K523" s="12"/>
    </row>
    <row r="524" spans="1:11" x14ac:dyDescent="0.2">
      <c r="A524" s="24" t="s">
        <v>442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76.5" x14ac:dyDescent="0.2">
      <c r="A525" s="23" t="s">
        <v>443</v>
      </c>
      <c r="B525" s="1">
        <v>60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60</v>
      </c>
      <c r="J525" s="3"/>
      <c r="K525" s="12"/>
    </row>
    <row r="526" spans="1:11" x14ac:dyDescent="0.2">
      <c r="A526" s="24" t="s">
        <v>444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63.75" x14ac:dyDescent="0.2">
      <c r="A527" s="23" t="s">
        <v>445</v>
      </c>
      <c r="B527" s="1">
        <v>48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48</v>
      </c>
      <c r="J527" s="3"/>
      <c r="K527" s="12"/>
    </row>
    <row r="528" spans="1:11" x14ac:dyDescent="0.2">
      <c r="A528" s="24" t="s">
        <v>446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63.75" x14ac:dyDescent="0.2">
      <c r="A529" s="23" t="s">
        <v>447</v>
      </c>
      <c r="B529" s="1">
        <v>120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120</v>
      </c>
      <c r="J529" s="3"/>
      <c r="K529" s="12"/>
    </row>
    <row r="530" spans="1:11" x14ac:dyDescent="0.2">
      <c r="A530" s="24" t="s">
        <v>448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63.75" x14ac:dyDescent="0.2">
      <c r="A531" s="23" t="s">
        <v>449</v>
      </c>
      <c r="B531" s="1">
        <v>252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252</v>
      </c>
      <c r="J531" s="3"/>
      <c r="K531" s="12"/>
    </row>
    <row r="532" spans="1:11" x14ac:dyDescent="0.2">
      <c r="A532" s="24" t="s">
        <v>450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63.75" x14ac:dyDescent="0.2">
      <c r="A533" s="23" t="s">
        <v>451</v>
      </c>
      <c r="B533" s="1">
        <v>576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576</v>
      </c>
      <c r="J533" s="3"/>
      <c r="K533" s="12"/>
    </row>
    <row r="534" spans="1:11" x14ac:dyDescent="0.2">
      <c r="A534" s="24" t="s">
        <v>452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63.75" x14ac:dyDescent="0.2">
      <c r="A535" s="23" t="s">
        <v>453</v>
      </c>
      <c r="B535" s="1">
        <v>470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470</v>
      </c>
      <c r="J535" s="3"/>
      <c r="K535" s="12"/>
    </row>
    <row r="536" spans="1:11" x14ac:dyDescent="0.2">
      <c r="A536" s="24" t="s">
        <v>454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63.75" x14ac:dyDescent="0.2">
      <c r="A537" s="23" t="s">
        <v>455</v>
      </c>
      <c r="B537" s="1">
        <v>63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63</v>
      </c>
      <c r="J537" s="3"/>
      <c r="K537" s="12"/>
    </row>
    <row r="538" spans="1:11" x14ac:dyDescent="0.2">
      <c r="A538" s="24" t="s">
        <v>456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63.75" x14ac:dyDescent="0.2">
      <c r="A539" s="23" t="s">
        <v>457</v>
      </c>
      <c r="B539" s="1">
        <v>7310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7310</v>
      </c>
      <c r="J539" s="3"/>
      <c r="K539" s="12"/>
    </row>
    <row r="540" spans="1:11" x14ac:dyDescent="0.2">
      <c r="A540" s="24" t="s">
        <v>458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63.75" x14ac:dyDescent="0.2">
      <c r="A541" s="23" t="s">
        <v>459</v>
      </c>
      <c r="B541" s="1">
        <v>5982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5982</v>
      </c>
      <c r="J541" s="3"/>
      <c r="K541" s="12"/>
    </row>
    <row r="542" spans="1:11" x14ac:dyDescent="0.2">
      <c r="A542" s="24" t="s">
        <v>460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25.5" x14ac:dyDescent="0.2">
      <c r="A543" s="23" t="s">
        <v>461</v>
      </c>
      <c r="B543" s="1">
        <v>60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60</v>
      </c>
      <c r="J543" s="3"/>
      <c r="K543" s="12"/>
    </row>
    <row r="544" spans="1:11" x14ac:dyDescent="0.2">
      <c r="A544" s="24" t="s">
        <v>462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s="8" customFormat="1" ht="15" hidden="1" customHeight="1" thickBot="1" x14ac:dyDescent="0.25">
      <c r="A545" s="16"/>
      <c r="B545" s="17"/>
      <c r="K545" s="9" t="s">
        <v>2</v>
      </c>
    </row>
    <row r="546" spans="1:11" ht="25.5" x14ac:dyDescent="0.2">
      <c r="A546" s="23" t="s">
        <v>463</v>
      </c>
      <c r="B546" s="1">
        <v>25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25</v>
      </c>
      <c r="J546" s="3"/>
      <c r="K546" s="12"/>
    </row>
    <row r="547" spans="1:11" x14ac:dyDescent="0.2">
      <c r="A547" s="24" t="s">
        <v>464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s="8" customFormat="1" ht="15" hidden="1" customHeight="1" thickBot="1" x14ac:dyDescent="0.25">
      <c r="A548" s="16"/>
      <c r="B548" s="17"/>
      <c r="K548" s="9" t="s">
        <v>2</v>
      </c>
    </row>
    <row r="549" spans="1:11" ht="25.5" x14ac:dyDescent="0.2">
      <c r="A549" s="13" t="s">
        <v>465</v>
      </c>
      <c r="B549" s="1">
        <v>744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744</v>
      </c>
      <c r="J549" s="3"/>
      <c r="K549" s="12"/>
    </row>
    <row r="550" spans="1:11" x14ac:dyDescent="0.2">
      <c r="A550" s="14" t="s">
        <v>466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13" t="s">
        <v>467</v>
      </c>
      <c r="B551" s="1">
        <v>8465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8465</v>
      </c>
      <c r="J551" s="3"/>
      <c r="K551" s="12"/>
    </row>
    <row r="552" spans="1:11" x14ac:dyDescent="0.2">
      <c r="A552" s="14" t="s">
        <v>468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25.5" x14ac:dyDescent="0.2">
      <c r="A553" s="13" t="s">
        <v>469</v>
      </c>
      <c r="B553" s="1">
        <v>1946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1946</v>
      </c>
      <c r="J553" s="3"/>
      <c r="K553" s="12"/>
    </row>
    <row r="554" spans="1:11" x14ac:dyDescent="0.2">
      <c r="A554" s="14" t="s">
        <v>470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x14ac:dyDescent="0.2">
      <c r="A555" s="23" t="s">
        <v>471</v>
      </c>
      <c r="B555" s="1">
        <v>180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180</v>
      </c>
      <c r="J555" s="3"/>
      <c r="K555" s="12"/>
    </row>
    <row r="556" spans="1:11" x14ac:dyDescent="0.2">
      <c r="A556" s="24" t="s">
        <v>472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25.5" x14ac:dyDescent="0.2">
      <c r="A557" s="23" t="s">
        <v>473</v>
      </c>
      <c r="B557" s="1">
        <v>100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100</v>
      </c>
      <c r="J557" s="3"/>
      <c r="K557" s="12"/>
    </row>
    <row r="558" spans="1:11" x14ac:dyDescent="0.2">
      <c r="A558" s="24" t="s">
        <v>474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25.5" x14ac:dyDescent="0.2">
      <c r="A559" s="23" t="s">
        <v>475</v>
      </c>
      <c r="B559" s="1">
        <v>90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90</v>
      </c>
      <c r="J559" s="3"/>
      <c r="K559" s="12"/>
    </row>
    <row r="560" spans="1:11" x14ac:dyDescent="0.2">
      <c r="A560" s="24" t="s">
        <v>474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23" t="s">
        <v>476</v>
      </c>
      <c r="B561" s="1">
        <v>90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90</v>
      </c>
      <c r="J561" s="3"/>
      <c r="K561" s="12"/>
    </row>
    <row r="562" spans="1:11" x14ac:dyDescent="0.2">
      <c r="A562" s="24" t="s">
        <v>474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25.5" x14ac:dyDescent="0.2">
      <c r="A563" s="23" t="s">
        <v>477</v>
      </c>
      <c r="B563" s="1">
        <v>100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100</v>
      </c>
      <c r="J563" s="3"/>
      <c r="K563" s="12"/>
    </row>
    <row r="564" spans="1:11" x14ac:dyDescent="0.2">
      <c r="A564" s="24" t="s">
        <v>478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25.5" x14ac:dyDescent="0.2">
      <c r="A565" s="23" t="s">
        <v>479</v>
      </c>
      <c r="B565" s="1">
        <v>135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135</v>
      </c>
      <c r="J565" s="3"/>
      <c r="K565" s="12"/>
    </row>
    <row r="566" spans="1:11" x14ac:dyDescent="0.2">
      <c r="A566" s="24" t="s">
        <v>480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25.5" x14ac:dyDescent="0.2">
      <c r="A567" s="23" t="s">
        <v>481</v>
      </c>
      <c r="B567" s="1">
        <v>100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100</v>
      </c>
      <c r="J567" s="3"/>
      <c r="K567" s="12"/>
    </row>
    <row r="568" spans="1:11" x14ac:dyDescent="0.2">
      <c r="A568" s="24" t="s">
        <v>478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25.5" x14ac:dyDescent="0.2">
      <c r="A569" s="23" t="s">
        <v>482</v>
      </c>
      <c r="B569" s="1">
        <v>100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100</v>
      </c>
      <c r="J569" s="3"/>
      <c r="K569" s="12"/>
    </row>
    <row r="570" spans="1:11" x14ac:dyDescent="0.2">
      <c r="A570" s="24" t="s">
        <v>474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25.5" x14ac:dyDescent="0.2">
      <c r="A571" s="23" t="s">
        <v>483</v>
      </c>
      <c r="B571" s="1">
        <v>80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80</v>
      </c>
      <c r="J571" s="3"/>
      <c r="K571" s="12"/>
    </row>
    <row r="572" spans="1:11" x14ac:dyDescent="0.2">
      <c r="A572" s="24" t="s">
        <v>484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25.5" x14ac:dyDescent="0.2">
      <c r="A573" s="23" t="s">
        <v>485</v>
      </c>
      <c r="B573" s="1">
        <v>80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80</v>
      </c>
      <c r="J573" s="3"/>
      <c r="K573" s="12"/>
    </row>
    <row r="574" spans="1:11" x14ac:dyDescent="0.2">
      <c r="A574" s="24" t="s">
        <v>484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25.5" x14ac:dyDescent="0.2">
      <c r="A575" s="23" t="s">
        <v>486</v>
      </c>
      <c r="B575" s="1">
        <v>48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48</v>
      </c>
      <c r="J575" s="3"/>
      <c r="K575" s="12"/>
    </row>
    <row r="576" spans="1:11" x14ac:dyDescent="0.2">
      <c r="A576" s="24" t="s">
        <v>487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25.5" x14ac:dyDescent="0.2">
      <c r="A577" s="23" t="s">
        <v>488</v>
      </c>
      <c r="B577" s="1">
        <v>90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90</v>
      </c>
      <c r="J577" s="3"/>
      <c r="K577" s="12"/>
    </row>
    <row r="578" spans="1:11" x14ac:dyDescent="0.2">
      <c r="A578" s="24" t="s">
        <v>489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25.5" x14ac:dyDescent="0.2">
      <c r="A579" s="23" t="s">
        <v>490</v>
      </c>
      <c r="B579" s="1">
        <v>500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500</v>
      </c>
      <c r="J579" s="3"/>
      <c r="K579" s="12"/>
    </row>
    <row r="580" spans="1:11" x14ac:dyDescent="0.2">
      <c r="A580" s="24" t="s">
        <v>491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38.25" x14ac:dyDescent="0.2">
      <c r="A581" s="23" t="s">
        <v>492</v>
      </c>
      <c r="B581" s="1">
        <v>83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83</v>
      </c>
      <c r="J581" s="3"/>
      <c r="K581" s="12"/>
    </row>
    <row r="582" spans="1:11" x14ac:dyDescent="0.2">
      <c r="A582" s="24" t="s">
        <v>493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25.5" x14ac:dyDescent="0.2">
      <c r="A583" s="23" t="s">
        <v>494</v>
      </c>
      <c r="B583" s="1">
        <v>170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170</v>
      </c>
      <c r="J583" s="3"/>
      <c r="K583" s="12"/>
    </row>
    <row r="584" spans="1:11" x14ac:dyDescent="0.2">
      <c r="A584" s="24" t="s">
        <v>495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25.5" x14ac:dyDescent="0.2">
      <c r="A585" s="23" t="s">
        <v>496</v>
      </c>
      <c r="B585" s="1">
        <v>170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170</v>
      </c>
      <c r="J585" s="3"/>
      <c r="K585" s="12"/>
    </row>
    <row r="586" spans="1:11" x14ac:dyDescent="0.2">
      <c r="A586" s="24" t="s">
        <v>495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25.5" x14ac:dyDescent="0.2">
      <c r="A587" s="23" t="s">
        <v>497</v>
      </c>
      <c r="B587" s="1">
        <v>100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100</v>
      </c>
      <c r="J587" s="3"/>
      <c r="K587" s="12"/>
    </row>
    <row r="588" spans="1:11" x14ac:dyDescent="0.2">
      <c r="A588" s="24" t="s">
        <v>495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25.5" x14ac:dyDescent="0.2">
      <c r="A589" s="23" t="s">
        <v>498</v>
      </c>
      <c r="B589" s="1">
        <v>100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100</v>
      </c>
      <c r="J589" s="3"/>
      <c r="K589" s="12"/>
    </row>
    <row r="590" spans="1:11" x14ac:dyDescent="0.2">
      <c r="A590" s="24" t="s">
        <v>499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25.5" x14ac:dyDescent="0.2">
      <c r="A591" s="23" t="s">
        <v>500</v>
      </c>
      <c r="B591" s="1">
        <v>200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200</v>
      </c>
      <c r="J591" s="3"/>
      <c r="K591" s="12"/>
    </row>
    <row r="592" spans="1:11" x14ac:dyDescent="0.2">
      <c r="A592" s="24" t="s">
        <v>499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23" t="s">
        <v>501</v>
      </c>
      <c r="B593" s="1">
        <v>240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240</v>
      </c>
      <c r="J593" s="3"/>
      <c r="K593" s="12"/>
    </row>
    <row r="594" spans="1:11" x14ac:dyDescent="0.2">
      <c r="A594" s="24" t="s">
        <v>499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25.5" x14ac:dyDescent="0.2">
      <c r="A595" s="23" t="s">
        <v>502</v>
      </c>
      <c r="B595" s="1">
        <v>300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300</v>
      </c>
      <c r="J595" s="3"/>
      <c r="K595" s="12"/>
    </row>
    <row r="596" spans="1:11" x14ac:dyDescent="0.2">
      <c r="A596" s="24" t="s">
        <v>499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25.5" x14ac:dyDescent="0.2">
      <c r="A597" s="23" t="s">
        <v>503</v>
      </c>
      <c r="B597" s="1">
        <v>100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100</v>
      </c>
      <c r="J597" s="3"/>
      <c r="K597" s="12"/>
    </row>
    <row r="598" spans="1:11" x14ac:dyDescent="0.2">
      <c r="A598" s="24" t="s">
        <v>499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25.5" x14ac:dyDescent="0.2">
      <c r="A599" s="23" t="s">
        <v>504</v>
      </c>
      <c r="B599" s="1">
        <v>250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250</v>
      </c>
      <c r="J599" s="3"/>
      <c r="K599" s="12"/>
    </row>
    <row r="600" spans="1:11" x14ac:dyDescent="0.2">
      <c r="A600" s="24" t="s">
        <v>499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23" t="s">
        <v>505</v>
      </c>
      <c r="B601" s="1">
        <v>50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50</v>
      </c>
      <c r="J601" s="3"/>
      <c r="K601" s="12"/>
    </row>
    <row r="602" spans="1:11" x14ac:dyDescent="0.2">
      <c r="A602" s="24" t="s">
        <v>499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63.75" x14ac:dyDescent="0.2">
      <c r="A603" s="23" t="s">
        <v>506</v>
      </c>
      <c r="B603" s="1">
        <v>19200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19200</v>
      </c>
      <c r="J603" s="3"/>
      <c r="K603" s="12"/>
    </row>
    <row r="604" spans="1:11" x14ac:dyDescent="0.2">
      <c r="A604" s="24" t="s">
        <v>507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51" x14ac:dyDescent="0.2">
      <c r="A605" s="23" t="s">
        <v>508</v>
      </c>
      <c r="B605" s="1">
        <v>498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498</v>
      </c>
      <c r="J605" s="3"/>
      <c r="K605" s="12"/>
    </row>
    <row r="606" spans="1:11" x14ac:dyDescent="0.2">
      <c r="A606" s="24" t="s">
        <v>509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s="8" customFormat="1" ht="15" hidden="1" customHeight="1" thickBot="1" x14ac:dyDescent="0.25">
      <c r="A607" s="16"/>
      <c r="B607" s="17"/>
      <c r="K607" s="9" t="s">
        <v>2</v>
      </c>
    </row>
    <row r="608" spans="1:11" x14ac:dyDescent="0.2">
      <c r="A608" s="23" t="s">
        <v>510</v>
      </c>
      <c r="B608" s="1">
        <v>70</v>
      </c>
      <c r="C608" s="10" t="e">
        <f>#REF!</f>
        <v>#REF!</v>
      </c>
      <c r="D608" s="3"/>
      <c r="E608" s="4" t="e">
        <f>#REF!</f>
        <v>#REF!</v>
      </c>
      <c r="F608" s="4"/>
      <c r="G608" s="2" t="e">
        <f>#REF!</f>
        <v>#REF!</v>
      </c>
      <c r="H608" s="3"/>
      <c r="I608" s="4">
        <f>B608</f>
        <v>70</v>
      </c>
      <c r="J608" s="3"/>
      <c r="K608" s="12"/>
    </row>
    <row r="609" spans="1:11" x14ac:dyDescent="0.2">
      <c r="A609" s="24" t="s">
        <v>511</v>
      </c>
      <c r="B609" s="15"/>
      <c r="C609" s="11"/>
      <c r="D609" s="6" t="e">
        <f>#REF!</f>
        <v>#REF!</v>
      </c>
      <c r="E609" s="7"/>
      <c r="F609" s="7" t="e">
        <f>#REF!</f>
        <v>#REF!</v>
      </c>
      <c r="G609" s="5"/>
      <c r="H609" s="6" t="e">
        <f>#REF!</f>
        <v>#REF!</v>
      </c>
      <c r="I609" s="7"/>
      <c r="J609" s="6">
        <f>B609</f>
        <v>0</v>
      </c>
      <c r="K609" s="12"/>
    </row>
    <row r="610" spans="1:11" ht="25.5" x14ac:dyDescent="0.2">
      <c r="A610" s="23" t="s">
        <v>512</v>
      </c>
      <c r="B610" s="1">
        <v>110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110</v>
      </c>
      <c r="J610" s="3"/>
      <c r="K610" s="12"/>
    </row>
    <row r="611" spans="1:11" x14ac:dyDescent="0.2">
      <c r="A611" s="24" t="s">
        <v>513</v>
      </c>
      <c r="B611" s="15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  <row r="612" spans="1:11" s="8" customFormat="1" ht="15" hidden="1" customHeight="1" thickBot="1" x14ac:dyDescent="0.25">
      <c r="A612" s="16"/>
      <c r="B612" s="17"/>
      <c r="K612" s="9" t="s">
        <v>2</v>
      </c>
    </row>
    <row r="613" spans="1:11" ht="51" x14ac:dyDescent="0.2">
      <c r="A613" s="23" t="s">
        <v>514</v>
      </c>
      <c r="B613" s="1">
        <v>100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100</v>
      </c>
      <c r="J613" s="3"/>
      <c r="K613" s="12"/>
    </row>
    <row r="614" spans="1:11" x14ac:dyDescent="0.2">
      <c r="A614" s="24" t="s">
        <v>515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s="8" customFormat="1" ht="15" hidden="1" customHeight="1" thickBot="1" x14ac:dyDescent="0.25">
      <c r="A615" s="16"/>
      <c r="B615" s="17"/>
      <c r="K615" s="9" t="s">
        <v>2</v>
      </c>
    </row>
    <row r="616" spans="1:11" ht="25.5" x14ac:dyDescent="0.2">
      <c r="A616" s="23" t="s">
        <v>516</v>
      </c>
      <c r="B616" s="1">
        <v>1</v>
      </c>
      <c r="C616" s="10" t="e">
        <f>#REF!</f>
        <v>#REF!</v>
      </c>
      <c r="D616" s="3"/>
      <c r="E616" s="4" t="e">
        <f>#REF!</f>
        <v>#REF!</v>
      </c>
      <c r="F616" s="4"/>
      <c r="G616" s="2" t="e">
        <f>#REF!</f>
        <v>#REF!</v>
      </c>
      <c r="H616" s="3"/>
      <c r="I616" s="4">
        <f>B616</f>
        <v>1</v>
      </c>
      <c r="J616" s="3"/>
      <c r="K616" s="12"/>
    </row>
    <row r="617" spans="1:11" x14ac:dyDescent="0.2">
      <c r="A617" s="24" t="s">
        <v>517</v>
      </c>
      <c r="B617" s="15"/>
      <c r="C617" s="11"/>
      <c r="D617" s="6" t="e">
        <f>#REF!</f>
        <v>#REF!</v>
      </c>
      <c r="E617" s="7"/>
      <c r="F617" s="7" t="e">
        <f>#REF!</f>
        <v>#REF!</v>
      </c>
      <c r="G617" s="5"/>
      <c r="H617" s="6" t="e">
        <f>#REF!</f>
        <v>#REF!</v>
      </c>
      <c r="I617" s="7"/>
      <c r="J617" s="6">
        <f>B617</f>
        <v>0</v>
      </c>
      <c r="K61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2024-07-13T10:11:36Z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