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66</definedName>
    <definedName name="MPageCount">67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309" i="4" l="1"/>
  <c r="G309" i="4"/>
  <c r="H309" i="4"/>
  <c r="I309" i="4"/>
  <c r="J309" i="4"/>
  <c r="K309" i="4"/>
  <c r="L309" i="4"/>
  <c r="M309" i="4"/>
  <c r="F310" i="4"/>
  <c r="G310" i="4"/>
  <c r="H310" i="4"/>
  <c r="I310" i="4"/>
  <c r="J310" i="4"/>
  <c r="K310" i="4"/>
  <c r="L310" i="4"/>
  <c r="M310" i="4"/>
  <c r="F311" i="4"/>
  <c r="G311" i="4"/>
  <c r="H311" i="4"/>
  <c r="I311" i="4"/>
  <c r="J311" i="4"/>
  <c r="K311" i="4"/>
  <c r="L311" i="4"/>
  <c r="M311" i="4"/>
  <c r="F312" i="4"/>
  <c r="G312" i="4"/>
  <c r="H312" i="4"/>
  <c r="I312" i="4"/>
  <c r="J312" i="4"/>
  <c r="K312" i="4"/>
  <c r="L312" i="4"/>
  <c r="M312" i="4"/>
  <c r="F313" i="4"/>
  <c r="G313" i="4"/>
  <c r="H313" i="4"/>
  <c r="I313" i="4"/>
  <c r="J313" i="4"/>
  <c r="K313" i="4"/>
  <c r="L313" i="4"/>
  <c r="M313" i="4"/>
  <c r="F314" i="4"/>
  <c r="G314" i="4"/>
  <c r="H314" i="4"/>
  <c r="I314" i="4"/>
  <c r="J314" i="4"/>
  <c r="K314" i="4"/>
  <c r="L314" i="4"/>
  <c r="M314" i="4"/>
  <c r="F315" i="4"/>
  <c r="G315" i="4"/>
  <c r="H315" i="4"/>
  <c r="I315" i="4"/>
  <c r="J315" i="4"/>
  <c r="K315" i="4"/>
  <c r="L315" i="4"/>
  <c r="M315" i="4"/>
  <c r="F316" i="4"/>
  <c r="G316" i="4"/>
  <c r="H316" i="4"/>
  <c r="I316" i="4"/>
  <c r="J316" i="4"/>
  <c r="K316" i="4"/>
  <c r="L316" i="4"/>
  <c r="M316" i="4"/>
  <c r="F318" i="4"/>
  <c r="G318" i="4"/>
  <c r="H318" i="4"/>
  <c r="I318" i="4"/>
  <c r="J318" i="4"/>
  <c r="K318" i="4"/>
  <c r="L318" i="4"/>
  <c r="M318" i="4"/>
  <c r="F319" i="4"/>
  <c r="G319" i="4"/>
  <c r="H319" i="4"/>
  <c r="I319" i="4"/>
  <c r="J319" i="4"/>
  <c r="K319" i="4"/>
  <c r="L319" i="4"/>
  <c r="M319" i="4"/>
  <c r="F320" i="4"/>
  <c r="G320" i="4"/>
  <c r="H320" i="4"/>
  <c r="I320" i="4"/>
  <c r="J320" i="4"/>
  <c r="K320" i="4"/>
  <c r="L320" i="4"/>
  <c r="M320" i="4"/>
  <c r="F321" i="4"/>
  <c r="G321" i="4"/>
  <c r="H321" i="4"/>
  <c r="I321" i="4"/>
  <c r="J321" i="4"/>
  <c r="K321" i="4"/>
  <c r="L321" i="4"/>
  <c r="M321" i="4"/>
  <c r="F322" i="4"/>
  <c r="G322" i="4"/>
  <c r="H322" i="4"/>
  <c r="I322" i="4"/>
  <c r="J322" i="4"/>
  <c r="K322" i="4"/>
  <c r="L322" i="4"/>
  <c r="M322" i="4"/>
  <c r="F323" i="4"/>
  <c r="G323" i="4"/>
  <c r="H323" i="4"/>
  <c r="I323" i="4"/>
  <c r="J323" i="4"/>
  <c r="K323" i="4"/>
  <c r="L323" i="4"/>
  <c r="M323" i="4"/>
  <c r="F324" i="4"/>
  <c r="G324" i="4"/>
  <c r="H324" i="4"/>
  <c r="I324" i="4"/>
  <c r="J324" i="4"/>
  <c r="K324" i="4"/>
  <c r="L324" i="4"/>
  <c r="M324" i="4"/>
  <c r="F9" i="4"/>
  <c r="G9" i="4"/>
  <c r="H9" i="4"/>
  <c r="I9" i="4"/>
  <c r="J9" i="4"/>
  <c r="K9" i="4"/>
  <c r="L9" i="4"/>
  <c r="M9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5" i="4"/>
  <c r="G275" i="4"/>
  <c r="H275" i="4"/>
  <c r="I275" i="4"/>
  <c r="J275" i="4"/>
  <c r="K275" i="4"/>
  <c r="L275" i="4"/>
  <c r="M275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  <c r="F284" i="4"/>
  <c r="G284" i="4"/>
  <c r="H284" i="4"/>
  <c r="I284" i="4"/>
  <c r="J284" i="4"/>
  <c r="K284" i="4"/>
  <c r="L284" i="4"/>
  <c r="M284" i="4"/>
  <c r="F285" i="4"/>
  <c r="G285" i="4"/>
  <c r="H285" i="4"/>
  <c r="I285" i="4"/>
  <c r="J285" i="4"/>
  <c r="K285" i="4"/>
  <c r="L285" i="4"/>
  <c r="M285" i="4"/>
  <c r="F286" i="4"/>
  <c r="G286" i="4"/>
  <c r="H286" i="4"/>
  <c r="I286" i="4"/>
  <c r="J286" i="4"/>
  <c r="K286" i="4"/>
  <c r="L286" i="4"/>
  <c r="M286" i="4"/>
  <c r="F287" i="4"/>
  <c r="G287" i="4"/>
  <c r="H287" i="4"/>
  <c r="I287" i="4"/>
  <c r="J287" i="4"/>
  <c r="K287" i="4"/>
  <c r="L287" i="4"/>
  <c r="M287" i="4"/>
  <c r="F288" i="4"/>
  <c r="G288" i="4"/>
  <c r="H288" i="4"/>
  <c r="I288" i="4"/>
  <c r="J288" i="4"/>
  <c r="K288" i="4"/>
  <c r="L288" i="4"/>
  <c r="M288" i="4"/>
  <c r="F289" i="4"/>
  <c r="G289" i="4"/>
  <c r="H289" i="4"/>
  <c r="I289" i="4"/>
  <c r="J289" i="4"/>
  <c r="K289" i="4"/>
  <c r="L289" i="4"/>
  <c r="M289" i="4"/>
  <c r="F290" i="4"/>
  <c r="G290" i="4"/>
  <c r="H290" i="4"/>
  <c r="I290" i="4"/>
  <c r="J290" i="4"/>
  <c r="K290" i="4"/>
  <c r="L290" i="4"/>
  <c r="M290" i="4"/>
  <c r="F291" i="4"/>
  <c r="G291" i="4"/>
  <c r="H291" i="4"/>
  <c r="I291" i="4"/>
  <c r="J291" i="4"/>
  <c r="K291" i="4"/>
  <c r="L291" i="4"/>
  <c r="M291" i="4"/>
  <c r="F292" i="4"/>
  <c r="G292" i="4"/>
  <c r="H292" i="4"/>
  <c r="I292" i="4"/>
  <c r="J292" i="4"/>
  <c r="K292" i="4"/>
  <c r="L292" i="4"/>
  <c r="M292" i="4"/>
  <c r="F293" i="4"/>
  <c r="G293" i="4"/>
  <c r="H293" i="4"/>
  <c r="I293" i="4"/>
  <c r="J293" i="4"/>
  <c r="K293" i="4"/>
  <c r="L293" i="4"/>
  <c r="M293" i="4"/>
  <c r="F294" i="4"/>
  <c r="G294" i="4"/>
  <c r="H294" i="4"/>
  <c r="I294" i="4"/>
  <c r="J294" i="4"/>
  <c r="K294" i="4"/>
  <c r="L294" i="4"/>
  <c r="M294" i="4"/>
  <c r="F295" i="4"/>
  <c r="G295" i="4"/>
  <c r="H295" i="4"/>
  <c r="I295" i="4"/>
  <c r="J295" i="4"/>
  <c r="K295" i="4"/>
  <c r="L295" i="4"/>
  <c r="M295" i="4"/>
  <c r="F296" i="4"/>
  <c r="G296" i="4"/>
  <c r="H296" i="4"/>
  <c r="I296" i="4"/>
  <c r="J296" i="4"/>
  <c r="K296" i="4"/>
  <c r="L296" i="4"/>
  <c r="M296" i="4"/>
  <c r="F297" i="4"/>
  <c r="G297" i="4"/>
  <c r="H297" i="4"/>
  <c r="I297" i="4"/>
  <c r="J297" i="4"/>
  <c r="K297" i="4"/>
  <c r="L297" i="4"/>
  <c r="M297" i="4"/>
  <c r="F298" i="4"/>
  <c r="G298" i="4"/>
  <c r="H298" i="4"/>
  <c r="I298" i="4"/>
  <c r="J298" i="4"/>
  <c r="K298" i="4"/>
  <c r="L298" i="4"/>
  <c r="M298" i="4"/>
  <c r="F299" i="4"/>
  <c r="G299" i="4"/>
  <c r="H299" i="4"/>
  <c r="I299" i="4"/>
  <c r="J299" i="4"/>
  <c r="K299" i="4"/>
  <c r="L299" i="4"/>
  <c r="M299" i="4"/>
  <c r="F300" i="4"/>
  <c r="G300" i="4"/>
  <c r="H300" i="4"/>
  <c r="I300" i="4"/>
  <c r="J300" i="4"/>
  <c r="K300" i="4"/>
  <c r="L300" i="4"/>
  <c r="M300" i="4"/>
  <c r="F301" i="4"/>
  <c r="G301" i="4"/>
  <c r="H301" i="4"/>
  <c r="I301" i="4"/>
  <c r="J301" i="4"/>
  <c r="K301" i="4"/>
  <c r="L301" i="4"/>
  <c r="M301" i="4"/>
  <c r="F302" i="4"/>
  <c r="G302" i="4"/>
  <c r="H302" i="4"/>
  <c r="I302" i="4"/>
  <c r="J302" i="4"/>
  <c r="K302" i="4"/>
  <c r="L302" i="4"/>
  <c r="M302" i="4"/>
  <c r="F303" i="4"/>
  <c r="G303" i="4"/>
  <c r="H303" i="4"/>
  <c r="I303" i="4"/>
  <c r="J303" i="4"/>
  <c r="K303" i="4"/>
  <c r="L303" i="4"/>
  <c r="M303" i="4"/>
  <c r="F304" i="4"/>
  <c r="G304" i="4"/>
  <c r="H304" i="4"/>
  <c r="I304" i="4"/>
  <c r="J304" i="4"/>
  <c r="K304" i="4"/>
  <c r="L304" i="4"/>
  <c r="M304" i="4"/>
  <c r="F305" i="4"/>
  <c r="G305" i="4"/>
  <c r="H305" i="4"/>
  <c r="I305" i="4"/>
  <c r="J305" i="4"/>
  <c r="K305" i="4"/>
  <c r="L305" i="4"/>
  <c r="M305" i="4"/>
  <c r="F306" i="4"/>
  <c r="G306" i="4"/>
  <c r="H306" i="4"/>
  <c r="I306" i="4"/>
  <c r="J306" i="4"/>
  <c r="K306" i="4"/>
  <c r="L306" i="4"/>
  <c r="M306" i="4"/>
  <c r="F307" i="4"/>
  <c r="G307" i="4"/>
  <c r="H307" i="4"/>
  <c r="I307" i="4"/>
  <c r="J307" i="4"/>
  <c r="K307" i="4"/>
  <c r="L307" i="4"/>
  <c r="M307" i="4"/>
</calcChain>
</file>

<file path=xl/sharedStrings.xml><?xml version="1.0" encoding="utf-8"?>
<sst xmlns="http://schemas.openxmlformats.org/spreadsheetml/2006/main" count="819" uniqueCount="471">
  <si>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</si>
  <si>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</si>
  <si>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</si>
  <si>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</si>
  <si>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</si>
  <si>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</si>
  <si>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Маніт розчин для інфуз 150мг/мл по 200мл </t>
  </si>
  <si>
    <t>флак.</t>
  </si>
  <si>
    <t>76,98</t>
  </si>
  <si>
    <t xml:space="preserve">Вата мед зигзагоподібна нестерильна 100г </t>
  </si>
  <si>
    <t>шт.</t>
  </si>
  <si>
    <t>17,45</t>
  </si>
  <si>
    <t xml:space="preserve">Катетер № 6 Нелатон  "MEDICARE" </t>
  </si>
  <si>
    <t>9,80</t>
  </si>
  <si>
    <t xml:space="preserve">Катетер №10 Нелатон  "MEDICARE" </t>
  </si>
  <si>
    <t xml:space="preserve">Катетер №6  Нелатон  "MEDICARE" жін </t>
  </si>
  <si>
    <t>8,74</t>
  </si>
  <si>
    <t xml:space="preserve">Катетер №6 аспірац з вакуум контролем </t>
  </si>
  <si>
    <t>9,10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</si>
  <si>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</si>
  <si>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</si>
  <si>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</si>
  <si>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37,65</t>
  </si>
  <si>
    <t xml:space="preserve">Катетор №8 Фолея латексний 2-ходовий "MEDICARE" </t>
  </si>
  <si>
    <t xml:space="preserve">Пластир для фіксації внутрішн.катет. 8см*6см </t>
  </si>
  <si>
    <t>3,50</t>
  </si>
  <si>
    <t xml:space="preserve">Скальпель №11 "MEDICARE" з вуглецевої сталі </t>
  </si>
  <si>
    <t>10,80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</si>
  <si>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</si>
  <si>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</si>
  <si>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</si>
  <si>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</si>
  <si>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</si>
  <si>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</si>
  <si>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</si>
  <si>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</si>
  <si>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</si>
  <si>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</si>
  <si>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1,87</t>
  </si>
  <si>
    <t xml:space="preserve">Бахіли одноразові </t>
  </si>
  <si>
    <t>пара</t>
  </si>
  <si>
    <t>0,95</t>
  </si>
  <si>
    <t xml:space="preserve">Халат ізоляційний медмчний одноразовий </t>
  </si>
  <si>
    <t>уп.</t>
  </si>
  <si>
    <t xml:space="preserve">L-тироксин Фармак табл 100мкг </t>
  </si>
  <si>
    <t>табл.</t>
  </si>
  <si>
    <t>0,86</t>
  </si>
  <si>
    <t xml:space="preserve">ІНФУЛГАН, розчин для інфузій 10 мг/мл; по 100 мл </t>
  </si>
  <si>
    <t>57,75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</si>
  <si>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</si>
  <si>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</si>
  <si>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</si>
  <si>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</si>
  <si>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</si>
  <si>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</si>
  <si>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</si>
  <si>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</si>
  <si>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</si>
  <si>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</t>
  </si>
  <si>
    <t>22,25</t>
  </si>
  <si>
    <t xml:space="preserve">Азитроміцин-ЗДОРОВ'Я капс по 500мг </t>
  </si>
  <si>
    <t>27,73</t>
  </si>
  <si>
    <t xml:space="preserve">Аміновен інфант 10%р-н д/інф 100мл </t>
  </si>
  <si>
    <t xml:space="preserve">Аміцил ліоф д/ін 0,250 г фл </t>
  </si>
  <si>
    <t>42,61</t>
  </si>
  <si>
    <t xml:space="preserve">Аміцил ліофіл. д/р-ну д/ін. 0,5 г фл. </t>
  </si>
  <si>
    <t>59,20</t>
  </si>
  <si>
    <t xml:space="preserve">Ампіцилін пор. д/роз д/ін по 0,5г </t>
  </si>
  <si>
    <t>20,79</t>
  </si>
  <si>
    <t xml:space="preserve">Анальгін-ДАРНИЦЯ, розчин для ін'єкцій, 500мг/мл 2мл </t>
  </si>
  <si>
    <t xml:space="preserve">Атраксан, розчин для ін'єкцій, 100 мг/мл, по 5 мл в ампулах, по 5 ампул у касеті, по 1 касеті в пачці </t>
  </si>
  <si>
    <t>212,70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</si>
  <si>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</si>
  <si>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</si>
  <si>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</si>
  <si>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</si>
  <si>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</si>
  <si>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</si>
  <si>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</si>
  <si>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</si>
  <si>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</si>
  <si>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</si>
  <si>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</si>
  <si>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</si>
  <si>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</si>
  <si>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</si>
  <si>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 ліофілізат для розчину для інфузій по 1000 мг №1 </t>
  </si>
  <si>
    <t>262,04</t>
  </si>
  <si>
    <t xml:space="preserve">Вода  для ін'єкцій розчинник для парентерального застосування по 400 мл </t>
  </si>
  <si>
    <t>31,52</t>
  </si>
  <si>
    <t xml:space="preserve">Гідрокортизону ацетат, сусп д/ін 2,5%, амп 2 мл </t>
  </si>
  <si>
    <t>15,70</t>
  </si>
  <si>
    <t xml:space="preserve">Гентаміцин  сульфат-ДАРНИЦЯ,розчин для ін'єкцій, 40мг/мл 2мл №10 </t>
  </si>
  <si>
    <t>7,19</t>
  </si>
  <si>
    <t xml:space="preserve">Гепарин ІНДАР, р-н для ін., 5 000МО/мл 5мл  у фл </t>
  </si>
  <si>
    <t xml:space="preserve">Герпевір пор.д/розч.д/ін. 250мг </t>
  </si>
  <si>
    <t xml:space="preserve">Глюкоза -Дарниця розч.д/ін 400мг/мл 20мл </t>
  </si>
  <si>
    <t>17,10</t>
  </si>
  <si>
    <t xml:space="preserve">Глюкоза 100мг/мл по 200мл </t>
  </si>
  <si>
    <t>21,96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</si>
  <si>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</si>
  <si>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</si>
  <si>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</si>
  <si>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</si>
  <si>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</si>
  <si>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</si>
  <si>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 р-н д/ін'єкцій, 4мг/мл по 1мл в ампулі </t>
  </si>
  <si>
    <t xml:space="preserve">Дексаметазон-ДАРНИЦЯ,розчин для ін'єкцій, 4мг/мл 1 мл №10 </t>
  </si>
  <si>
    <t>43,80</t>
  </si>
  <si>
    <t xml:space="preserve">Дитилін-Дарниця розчин д/ін 20мг/мл по 5мл в ампулі </t>
  </si>
  <si>
    <t>8,06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</si>
  <si>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</si>
  <si>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</si>
  <si>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</si>
  <si>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</si>
  <si>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</si>
  <si>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</si>
  <si>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</si>
  <si>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</si>
  <si>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Еуфілін-ДАРНИЦЯ, розчин для ін'єкцій, 20мг/мл 5мл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</si>
  <si>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</si>
  <si>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</si>
  <si>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</si>
  <si>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</si>
  <si>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</si>
  <si>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>16,67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</si>
  <si>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</si>
  <si>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</si>
  <si>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</si>
  <si>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>1,74</t>
  </si>
  <si>
    <t xml:space="preserve">Лінелід розчин д/інф 2мг/мл по 300мл у контейнері полімерному </t>
  </si>
  <si>
    <t>конт</t>
  </si>
  <si>
    <t xml:space="preserve">Лінкоміцин -Дарниця  розчин для ін'єкцій 300 мг/мл по 2 мл в ампулі </t>
  </si>
  <si>
    <t>12,86</t>
  </si>
  <si>
    <t>3,32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</si>
  <si>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</si>
  <si>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</si>
  <si>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</si>
  <si>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</si>
  <si>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</si>
  <si>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</si>
  <si>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</si>
  <si>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</si>
  <si>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</si>
  <si>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</si>
  <si>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</si>
  <si>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</si>
  <si>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</si>
  <si>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</si>
  <si>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16,09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</si>
  <si>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</si>
  <si>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</si>
  <si>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</si>
  <si>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</si>
  <si>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 розчин для інг.1 мг/мл по 2 мл </t>
  </si>
  <si>
    <t>8,20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</si>
  <si>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</si>
  <si>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</si>
  <si>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</si>
  <si>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</si>
  <si>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</si>
  <si>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</si>
  <si>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</si>
  <si>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</si>
  <si>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</si>
  <si>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</si>
  <si>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</si>
  <si>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</si>
  <si>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</si>
  <si>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2,38</t>
  </si>
  <si>
    <t xml:space="preserve">Перекись водню розчин 3% розч. для зовнішнього застосування  по 200мл </t>
  </si>
  <si>
    <t>25,72</t>
  </si>
  <si>
    <t xml:space="preserve">Преднізолон-ДАРНИЦЯ, розчин для ін'єкцій 30мг/мл, поімл №5 </t>
  </si>
  <si>
    <t xml:space="preserve">Прозерин-ДАРНИЦЯ, розчин для ін'єкцій, 0,5мг/мл 1мл </t>
  </si>
  <si>
    <t>7,60</t>
  </si>
  <si>
    <t xml:space="preserve">Пропофол-НОВО емульсія д/інф, 10мг/мл по 20мл 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</si>
  <si>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</si>
  <si>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</si>
  <si>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</si>
  <si>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</si>
  <si>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</si>
  <si>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</si>
  <si>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</si>
  <si>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</si>
  <si>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</si>
  <si>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</si>
  <si>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ліоф.для розчину для ін. по 1,0г фл 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</si>
  <si>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</si>
  <si>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</si>
  <si>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</si>
  <si>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</si>
  <si>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</si>
  <si>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</si>
  <si>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</si>
  <si>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</si>
  <si>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</si>
  <si>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розчин д/ін.0,05 мг/мл по 2мл в амп </t>
  </si>
  <si>
    <t xml:space="preserve">Флоксіум розч,д/інф 500мг/100мл 100мл </t>
  </si>
  <si>
    <t>112,60</t>
  </si>
  <si>
    <t xml:space="preserve">Флуконазол розчин для інфузій 2 мг/мл по 100 мл </t>
  </si>
  <si>
    <t>61,67</t>
  </si>
  <si>
    <t xml:space="preserve">Фосфалюгель .гель оральний (12,38 г 20 % гелю/пакет); по 20 г гелю у пакеті </t>
  </si>
  <si>
    <t>9,03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</si>
  <si>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</si>
  <si>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</si>
  <si>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</si>
  <si>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</si>
  <si>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Хлоргекседин, розчин для зовнішнього застосування 0,05% -ЮОмл у флаконі </t>
  </si>
  <si>
    <t>16,39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</si>
  <si>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</si>
  <si>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</si>
  <si>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19,14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</si>
  <si>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</si>
  <si>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</si>
  <si>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>70,83</t>
  </si>
  <si>
    <t xml:space="preserve">Цефотаксим пор. д/розч. д/ін. по 1,0 г </t>
  </si>
  <si>
    <t>24,78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</si>
  <si>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</si>
  <si>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</si>
  <si>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</si>
  <si>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</si>
  <si>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</si>
  <si>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</si>
  <si>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</si>
  <si>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</si>
  <si>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</si>
  <si>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</si>
  <si>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</si>
  <si>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</si>
  <si>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</si>
  <si>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</si>
  <si>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Ібупрофен-Здоров'я капс по 400мг </t>
  </si>
  <si>
    <t>3,61</t>
  </si>
  <si>
    <t xml:space="preserve">Інфулган розчин для інфузій 10мг/мл по 100мл 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</si>
  <si>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</si>
  <si>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</si>
  <si>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</si>
  <si>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</si>
  <si>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</si>
  <si>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</si>
  <si>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</si>
  <si>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</si>
  <si>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</si>
  <si>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>0,54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</si>
  <si>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</si>
  <si>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</si>
  <si>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</si>
  <si>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</si>
  <si>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</si>
  <si>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</si>
  <si>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</si>
  <si>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</si>
  <si>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</si>
  <si>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</si>
  <si>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</si>
  <si>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</si>
  <si>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</si>
  <si>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</si>
  <si>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</si>
  <si>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</si>
  <si>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</si>
  <si>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</si>
  <si>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</si>
  <si>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Метоклопрамід-Дарниця табл по 10мг </t>
  </si>
  <si>
    <t>1,40</t>
  </si>
  <si>
    <t xml:space="preserve">Натрію тіосульфат-Дарниця, розчин для ін'єкцій 300 мг/Мл 5 мл </t>
  </si>
  <si>
    <t>13,51</t>
  </si>
  <si>
    <t xml:space="preserve">Натрію хлорид розчин для інфузій, 9 мг/мл по 400 мл у контейнерах полімерних </t>
  </si>
  <si>
    <t>22,65</t>
  </si>
  <si>
    <t xml:space="preserve">Омепразол-ДАРНИЦЯ, капсули по 20мг 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</si>
  <si>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</si>
  <si>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</si>
  <si>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</si>
  <si>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</si>
  <si>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</si>
  <si>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</si>
  <si>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</si>
  <si>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</si>
  <si>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</si>
  <si>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</si>
  <si>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</si>
  <si>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</si>
  <si>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</si>
  <si>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</si>
  <si>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</si>
  <si>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</si>
  <si>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</si>
  <si>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</si>
  <si>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</si>
  <si>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</si>
  <si>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</si>
  <si>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</si>
  <si>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</si>
  <si>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</si>
  <si>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</si>
  <si>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</si>
  <si>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</si>
  <si>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</si>
  <si>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</si>
  <si>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</si>
  <si>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</si>
  <si>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</si>
  <si>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</si>
  <si>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</si>
  <si>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</si>
  <si>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 xml:space="preserve"> Шприц  ін'єкційний 2мл    3-х компонентний одноразовий стерильний. "ALEXPHARM" 2мл Luer Slip з голкою, 23G (0.6x30мм) </t>
  </si>
  <si>
    <t>2,20</t>
  </si>
  <si>
    <t xml:space="preserve">71410 MOPYLEN® матеріали шовні хірургічні синтетичні стерильні, що не розсмоктуються, з ізотактичного поліпропілену, монофіламентні, сині, одноразового застосування, розмірами USP 4-0, з атравматичною зворотньо-ріжучою голкою (DS), окр </t>
  </si>
  <si>
    <t xml:space="preserve">80222 POLYESTER мат шов хірург синт стер, що не розсм, з поліет, плетені, зелені, однор застос, розм USP 2-0, з атр кол гол(2хHR), окр гол1 </t>
  </si>
  <si>
    <t xml:space="preserve">8023 POLYESTER матеріали шовні хірургічні синтетичні стерильні, що не розсмоктуються, з поліетилентерефталату, плетені, зелені, одноразового застосування, розмірами USP 4-0, з атравматичною колючою голкою (HR), окружністю голки 1/2, ро </t>
  </si>
  <si>
    <t xml:space="preserve">881417 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</t>
  </si>
  <si>
    <t xml:space="preserve">881433RESOLON®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а </t>
  </si>
  <si>
    <t xml:space="preserve">881452RESOLON®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4-0, з а </t>
  </si>
  <si>
    <t xml:space="preserve">OESDS30NSPRING EYED NEEDLE Голки  хірургічні стерильні з пружинним вушком діаметром 0,8 mm (мм), ріжучі зворотні (DS) окружність 3/8, довжиною 30 mm (мм) </t>
  </si>
  <si>
    <t xml:space="preserve">OESHR30FFNSPRING EYED NEEDLE Голки  хірургічні стерильні з пружинним вушком діаметром 0,6 mm (мм), колючі (HR) окружність 1/2, довжиною 30 mm (мм) </t>
  </si>
  <si>
    <t xml:space="preserve">OESHR32SNSPRING EYED NEEDLE Голки  хірургічні стерильні з пружинним вушком діаметром 1,1 mm (мм), колючі (HR) окружність 1/2, довжиною 32 mm (мм) </t>
  </si>
  <si>
    <t xml:space="preserve">OESHR36FFN SPRING EYED NEEDLE Голки  хірургічні стерильні з пружинним вушком діаметром 0,6 mm (мм), колючі (HR) окружність 1/2, довжиною 36 mm (мм) </t>
  </si>
  <si>
    <t xml:space="preserve">OESHS32SNSPRING EYED NEEDLE Голки   хірургічні стерильні з пружинним вушком діаметром 1,1 mm (мм), ріжучі зворотні (HS) окружність 1/2, довжиною 32 mm (мм) </t>
  </si>
  <si>
    <t xml:space="preserve">OESHS38SNSPRING EYED NEEDLE Голки   хірургічні стерильні з пружинним вушком діаметром 1,3 mm (мм), ріжучі зворотні (HS) окружність 1/2, довжиною 38 mm (мм) </t>
  </si>
  <si>
    <t xml:space="preserve">OESHS46SNSPRING EYED NEEDLE Голки   хірургічні стерильні з пружинним вушком діаметром 1,4 mm (мм), ріжучі зворотні (HS) окружність 1/2, довжиною 46 mm (мм) </t>
  </si>
  <si>
    <t xml:space="preserve">PA10210PGA RESORBA®  мат. шов хір синт стер, що розсм, з полім глік кисл з покр із суміші ст кал і полікапр, плет фіол, одн заст, р. USP 4-0, з атравматичною колючою голкою (HR), окружністю голки 1/2, розмірами 22 mm (мм), довжиною </t>
  </si>
  <si>
    <t xml:space="preserve">PA10211 PGA RESORBA®  мат шов хірур синт стер, що розсм, з полім глік кислоти з покр із суміші сте кальцію і полік, плетені фіолетові, одн застосування, USP 3-0, з атравматичною колючою голкою (HR), окружністю голки 1/2, розмірами 22 m </t>
  </si>
  <si>
    <t xml:space="preserve">PA10217 PGA RESORBA®  матер. шовн. хірур. синт. стер., що розсм., з полім. глік. кислоти з покр. із суміші стеарату кальцію і полік., пл. фіолетові, одноразового застосування, розмірами  USP 3-0, з атравматичною колючою голкою (HR), </t>
  </si>
  <si>
    <t xml:space="preserve">PA1024PGA RESORBA® мат шов хір синт стер, що розсм, з пол глік кисл з покр із сум ст кал і полікапр, плет фіол, одн застос, р.USP 5-0, з атравматичною колючою голкою (HR), окружністю голки 1/2, розмірами 17 mm (мм), довжиною  нитки 70 </t>
  </si>
  <si>
    <t xml:space="preserve">PA1025 PGA RESORBA®  мат. шов хір синт стер, що розсм, з полім глікол кисл з покр із сум стеар кал  і полікапр, плет фіол, однор заст, USP 4-0, з атравматичною колючою голкою (HR), окружністю голки 1/2, розмірами 17 mm (мм), довжиною </t>
  </si>
  <si>
    <t xml:space="preserve">PN20211PDO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</si>
  <si>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PN2021PDO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1 </t>
  </si>
  <si>
    <t xml:space="preserve">PN2025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</t>
  </si>
  <si>
    <t xml:space="preserve">PN2027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</si>
  <si>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RC0507 RESORBA® CELL standard (РЕСОРБА ЦЕЛЛ стандард) гемостатичний матеріал (окислена целюлоза, що розсмоктується, звичайної щільності), 5 x 7 cm (см) </t>
  </si>
  <si>
    <t xml:space="preserve">RCS0205RESORBA® CELL S (РЕСОРБА ЦЕЛЛ С) гемостатичний матеріал (окислена целюлоза, що розсмоктується, фібрилярна, зміцнена), 2,5 x 5 cm (см) 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</si>
  <si>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</si>
  <si>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</si>
  <si>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</si>
  <si>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</si>
  <si>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15х270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</si>
  <si>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</si>
  <si>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</si>
  <si>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</si>
  <si>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</si>
  <si>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</si>
  <si>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</si>
  <si>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</si>
  <si>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</si>
  <si>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</si>
  <si>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</si>
  <si>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</si>
  <si>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</si>
  <si>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</si>
  <si>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</si>
  <si>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</si>
  <si>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</si>
  <si>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>51,50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</si>
  <si>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</si>
  <si>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</si>
  <si>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</si>
  <si>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</si>
  <si>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</si>
  <si>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</si>
  <si>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</si>
  <si>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</si>
  <si>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</si>
  <si>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</si>
  <si>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</si>
  <si>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</si>
  <si>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</si>
  <si>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</si>
  <si>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</si>
  <si>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</si>
  <si>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</si>
  <si>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</si>
  <si>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</si>
  <si>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</si>
  <si>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</si>
  <si>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</si>
  <si>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</si>
  <si>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</si>
  <si>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</si>
  <si>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</si>
  <si>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</si>
  <si>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</si>
  <si>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</si>
  <si>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</si>
  <si>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</si>
  <si>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</si>
  <si>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</si>
  <si>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</si>
  <si>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</si>
  <si>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</si>
  <si>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</si>
  <si>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</si>
  <si>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Пристрій для переливання крові, кровозамінників та інфузійних розчинів з металевим шипом ALEXPHRM </t>
  </si>
  <si>
    <t>22,68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</si>
  <si>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</si>
  <si>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</si>
  <si>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</si>
  <si>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</si>
  <si>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</si>
  <si>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</si>
  <si>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</si>
  <si>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</si>
  <si>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</si>
  <si>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</si>
  <si>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</si>
  <si>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</si>
  <si>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медичні НІТРИЛОВІ оглядові нестерильні неприпудрені торгівельної марки IGAR. Розмір" L" </t>
  </si>
  <si>
    <t>11,17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</si>
  <si>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</si>
  <si>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</si>
  <si>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</si>
  <si>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</si>
  <si>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</si>
  <si>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</si>
  <si>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</si>
  <si>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</si>
  <si>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</si>
  <si>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</si>
  <si>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</si>
  <si>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</si>
  <si>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</si>
  <si>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</si>
  <si>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</si>
  <si>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</si>
  <si>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</si>
  <si>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</si>
  <si>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</si>
  <si>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</si>
  <si>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</si>
  <si>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</si>
  <si>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</si>
  <si>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</si>
  <si>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</si>
  <si>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</si>
  <si>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</si>
  <si>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</si>
  <si>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</si>
  <si>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</si>
  <si>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</si>
  <si>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</si>
  <si>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</si>
  <si>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</si>
  <si>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</si>
  <si>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</si>
  <si>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</si>
  <si>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</si>
  <si>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</si>
  <si>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</si>
  <si>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</si>
  <si>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</si>
  <si>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</si>
  <si>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</si>
  <si>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</si>
  <si>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</si>
  <si>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</si>
  <si>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</si>
  <si>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</si>
  <si>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</si>
  <si>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</si>
  <si>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</si>
  <si>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</si>
  <si>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 xml:space="preserve">Вимірювач артеріального тиску LD-61 </t>
  </si>
  <si>
    <t xml:space="preserve">Гігрометр ВИТ-2 </t>
  </si>
  <si>
    <t xml:space="preserve">Гігрометр віт-1 </t>
  </si>
  <si>
    <t>65,59</t>
  </si>
  <si>
    <t xml:space="preserve">Гігрометр віт-2 </t>
  </si>
  <si>
    <t xml:space="preserve">Гігрометри психрометричні ВІТ-1 </t>
  </si>
  <si>
    <t>53,70</t>
  </si>
  <si>
    <t xml:space="preserve">Термометр медицинський 9025112000 ВМД </t>
  </si>
  <si>
    <t>20,50</t>
  </si>
  <si>
    <t>07.04.2025  Залишки медикаментів та виробів медичного призначення, закуплених за бюджетні кошти, станом</t>
  </si>
  <si>
    <t>Залишок
на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</si>
</sst>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showGridLines="0" tabSelected="1" zoomScaleNormal="100" workbookViewId="0">
      <selection activeCell="D5" sqref="D5:E5"/>
    </sheetView>
  </sheetViews>
  <sheetFormatPr defaultRowHeight="12.75" customHeight="1" x14ac:dyDescent="0.2"/>
  <cols>
    <col min="1" max="1" width="39.140625" customWidth="1"/>
    <col min="2" max="2" width="7.7109375" customWidth="1"/>
    <col min="3" max="3" width="8.5703125" customWidth="1"/>
    <col min="4" max="4" width="9.28515625" customWidth="1"/>
    <col min="5" max="5" width="10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1" customFormat="1" ht="12.75" customHeight="1" x14ac:dyDescent="0.2"/>
    <row r="2" spans="1:14" s="3" customFormat="1" x14ac:dyDescent="0.2">
      <c r="A2" s="2"/>
      <c r="B2" s="2"/>
      <c r="C2" s="2"/>
      <c r="D2" s="2"/>
      <c r="E2" s="2"/>
    </row>
    <row r="3" spans="1:14" s="3" customFormat="1" ht="36.75" customHeight="1" x14ac:dyDescent="0.25">
      <c r="A3" s="18" t="s">
        <v>469</v>
      </c>
      <c r="B3" s="19"/>
      <c r="C3" s="19"/>
      <c r="D3" s="19"/>
      <c r="E3" s="19"/>
    </row>
    <row r="4" spans="1:14" s="3" customFormat="1" ht="16.5" customHeight="1" thickBot="1" x14ac:dyDescent="0.3">
      <c r="A4" s="4"/>
      <c r="B4" s="4"/>
      <c r="C4" s="4"/>
      <c r="D4" s="4"/>
      <c r="E4" s="4"/>
    </row>
    <row r="5" spans="1:14" s="3" customFormat="1" ht="26.25" customHeight="1" x14ac:dyDescent="0.2">
      <c r="A5" s="15" t="s">
        <v>3</v>
      </c>
      <c r="B5" s="22" t="s">
        <v>0</v>
      </c>
      <c r="C5" s="15" t="s">
        <v>4</v>
      </c>
      <c r="D5" s="15" t="s">
        <v>470</v>
      </c>
      <c r="E5" s="15"/>
    </row>
    <row r="6" spans="1:14" s="3" customFormat="1" ht="12.75" customHeight="1" x14ac:dyDescent="0.2">
      <c r="A6" s="16"/>
      <c r="B6" s="23"/>
      <c r="C6" s="16"/>
      <c r="D6" s="20" t="s">
        <v>1</v>
      </c>
      <c r="E6" s="20" t="s">
        <v>2</v>
      </c>
    </row>
    <row r="7" spans="1:14" s="3" customFormat="1" ht="13.5" thickBot="1" x14ac:dyDescent="0.25">
      <c r="A7" s="17"/>
      <c r="B7" s="24"/>
      <c r="C7" s="17"/>
      <c r="D7" s="21"/>
      <c r="E7" s="21"/>
    </row>
    <row r="8" spans="1:14" s="5" customFormat="1" ht="15" hidden="1" customHeight="1" thickBot="1" x14ac:dyDescent="0.25">
      <c r="A8" s="8"/>
      <c r="B8" s="8"/>
      <c r="C8" s="8"/>
      <c r="D8" s="9"/>
      <c r="E8" s="8"/>
      <c r="N8" s="5" t="s">
        <v>5</v>
      </c>
    </row>
    <row r="9" spans="1:14" s="7" customFormat="1" x14ac:dyDescent="0.2">
      <c r="A9" s="10" t="s">
        <v>6</v>
      </c>
      <c r="B9" s="11" t="s">
        <v>7</v>
      </c>
      <c r="C9" s="12" t="s">
        <v>8</v>
      </c>
      <c r="D9" s="13">
        <v>47</v>
      </c>
      <c r="E9" s="12">
        <v>3618.0600000000004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>
        <f>D9</f>
        <v>47</v>
      </c>
      <c r="M9" s="6">
        <f>E9</f>
        <v>3618.0600000000004</v>
      </c>
    </row>
    <row r="10" spans="1:14" s="5" customFormat="1" ht="15" hidden="1" customHeight="1" thickBot="1" x14ac:dyDescent="0.25">
      <c r="A10" s="8"/>
      <c r="B10" s="8"/>
      <c r="C10" s="8"/>
      <c r="D10" s="9"/>
      <c r="E10" s="8"/>
      <c r="N10" s="5" t="s">
        <v>5</v>
      </c>
    </row>
    <row r="11" spans="1:14" s="7" customFormat="1" x14ac:dyDescent="0.2">
      <c r="A11" s="10" t="s">
        <v>9</v>
      </c>
      <c r="B11" s="11" t="s">
        <v>10</v>
      </c>
      <c r="C11" s="12" t="s">
        <v>11</v>
      </c>
      <c r="D11" s="13">
        <v>1879</v>
      </c>
      <c r="E11" s="12">
        <v>32788.550000000003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>
        <f t="shared" ref="L11:L31" si="0">D11</f>
        <v>1879</v>
      </c>
      <c r="M11" s="6">
        <f t="shared" ref="M11:M31" si="1">E11</f>
        <v>32788.550000000003</v>
      </c>
    </row>
    <row r="12" spans="1:14" s="7" customFormat="1" x14ac:dyDescent="0.2">
      <c r="A12" s="10" t="s">
        <v>12</v>
      </c>
      <c r="B12" s="11" t="s">
        <v>10</v>
      </c>
      <c r="C12" s="12" t="s">
        <v>13</v>
      </c>
      <c r="D12" s="13">
        <v>100</v>
      </c>
      <c r="E12" s="12">
        <v>980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>
        <f t="shared" si="0"/>
        <v>100</v>
      </c>
      <c r="M12" s="6">
        <f t="shared" si="1"/>
        <v>980</v>
      </c>
    </row>
    <row r="13" spans="1:14" s="7" customFormat="1" x14ac:dyDescent="0.2">
      <c r="A13" s="10" t="s">
        <v>14</v>
      </c>
      <c r="B13" s="11" t="s">
        <v>10</v>
      </c>
      <c r="C13" s="12" t="s">
        <v>13</v>
      </c>
      <c r="D13" s="13">
        <v>70</v>
      </c>
      <c r="E13" s="12">
        <v>686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>
        <f t="shared" si="0"/>
        <v>70</v>
      </c>
      <c r="M13" s="6">
        <f t="shared" si="1"/>
        <v>686</v>
      </c>
    </row>
    <row r="14" spans="1:14" s="7" customFormat="1" x14ac:dyDescent="0.2">
      <c r="A14" s="10" t="s">
        <v>15</v>
      </c>
      <c r="B14" s="11" t="s">
        <v>10</v>
      </c>
      <c r="C14" s="12" t="s">
        <v>16</v>
      </c>
      <c r="D14" s="13">
        <v>100</v>
      </c>
      <c r="E14" s="12">
        <v>874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>
        <f t="shared" si="0"/>
        <v>100</v>
      </c>
      <c r="M14" s="6">
        <f t="shared" si="1"/>
        <v>874</v>
      </c>
    </row>
    <row r="15" spans="1:14" s="7" customFormat="1" x14ac:dyDescent="0.2">
      <c r="A15" s="10" t="s">
        <v>17</v>
      </c>
      <c r="B15" s="11" t="s">
        <v>10</v>
      </c>
      <c r="C15" s="12" t="s">
        <v>18</v>
      </c>
      <c r="D15" s="13">
        <v>55</v>
      </c>
      <c r="E15" s="12">
        <v>500.5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>
        <f t="shared" si="0"/>
        <v>55</v>
      </c>
      <c r="M15" s="6">
        <f t="shared" si="1"/>
        <v>500.5</v>
      </c>
    </row>
    <row r="16" spans="1:14" s="7" customFormat="1" x14ac:dyDescent="0.2">
      <c r="A16" s="10" t="s">
        <v>19</v>
      </c>
      <c r="B16" s="11" t="s">
        <v>10</v>
      </c>
      <c r="C16" s="12" t="s">
        <v>16</v>
      </c>
      <c r="D16" s="13">
        <v>100</v>
      </c>
      <c r="E16" s="12">
        <v>874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>
        <f t="shared" si="0"/>
        <v>100</v>
      </c>
      <c r="M16" s="6">
        <f t="shared" si="1"/>
        <v>874</v>
      </c>
    </row>
    <row r="17" spans="1:14" s="7" customFormat="1" x14ac:dyDescent="0.2">
      <c r="A17" s="10" t="s">
        <v>20</v>
      </c>
      <c r="B17" s="11" t="s">
        <v>10</v>
      </c>
      <c r="C17" s="12" t="s">
        <v>13</v>
      </c>
      <c r="D17" s="13">
        <v>80</v>
      </c>
      <c r="E17" s="12">
        <v>784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>
        <f t="shared" si="0"/>
        <v>80</v>
      </c>
      <c r="M17" s="6">
        <f t="shared" si="1"/>
        <v>784</v>
      </c>
    </row>
    <row r="18" spans="1:14" s="7" customFormat="1" ht="25.5" x14ac:dyDescent="0.2">
      <c r="A18" s="10" t="s">
        <v>21</v>
      </c>
      <c r="B18" s="11" t="s">
        <v>10</v>
      </c>
      <c r="C18" s="12" t="s">
        <v>22</v>
      </c>
      <c r="D18" s="13">
        <v>80</v>
      </c>
      <c r="E18" s="12">
        <v>3012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>
        <f t="shared" si="0"/>
        <v>80</v>
      </c>
      <c r="M18" s="6">
        <f t="shared" si="1"/>
        <v>3012</v>
      </c>
    </row>
    <row r="19" spans="1:14" s="7" customFormat="1" ht="25.5" x14ac:dyDescent="0.2">
      <c r="A19" s="10" t="s">
        <v>23</v>
      </c>
      <c r="B19" s="11" t="s">
        <v>10</v>
      </c>
      <c r="C19" s="12" t="s">
        <v>22</v>
      </c>
      <c r="D19" s="13">
        <v>60</v>
      </c>
      <c r="E19" s="12">
        <v>2259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>
        <f t="shared" si="0"/>
        <v>60</v>
      </c>
      <c r="M19" s="6">
        <f t="shared" si="1"/>
        <v>2259</v>
      </c>
    </row>
    <row r="20" spans="1:14" s="7" customFormat="1" x14ac:dyDescent="0.2">
      <c r="A20" s="10" t="s">
        <v>24</v>
      </c>
      <c r="B20" s="11" t="s">
        <v>10</v>
      </c>
      <c r="C20" s="12" t="s">
        <v>25</v>
      </c>
      <c r="D20" s="13">
        <v>150</v>
      </c>
      <c r="E20" s="12">
        <v>525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>
        <f t="shared" si="0"/>
        <v>150</v>
      </c>
      <c r="M20" s="6">
        <f t="shared" si="1"/>
        <v>525</v>
      </c>
    </row>
    <row r="21" spans="1:14" s="7" customFormat="1" ht="25.5" x14ac:dyDescent="0.2">
      <c r="A21" s="10" t="s">
        <v>26</v>
      </c>
      <c r="B21" s="11" t="s">
        <v>10</v>
      </c>
      <c r="C21" s="12" t="s">
        <v>27</v>
      </c>
      <c r="D21" s="13">
        <v>160</v>
      </c>
      <c r="E21" s="12">
        <v>1728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>
        <f t="shared" si="0"/>
        <v>160</v>
      </c>
      <c r="M21" s="6">
        <f t="shared" si="1"/>
        <v>1728</v>
      </c>
    </row>
    <row r="22" spans="1:14" s="7" customFormat="1" ht="25.5" x14ac:dyDescent="0.2">
      <c r="A22" s="10" t="s">
        <v>28</v>
      </c>
      <c r="B22" s="11" t="s">
        <v>10</v>
      </c>
      <c r="C22" s="12" t="s">
        <v>27</v>
      </c>
      <c r="D22" s="13">
        <v>170</v>
      </c>
      <c r="E22" s="12">
        <v>1836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>
        <f t="shared" si="0"/>
        <v>170</v>
      </c>
      <c r="M22" s="6">
        <f t="shared" si="1"/>
        <v>1836</v>
      </c>
    </row>
    <row r="23" spans="1:14" s="7" customFormat="1" ht="25.5" x14ac:dyDescent="0.2">
      <c r="A23" s="10" t="s">
        <v>29</v>
      </c>
      <c r="B23" s="11" t="s">
        <v>10</v>
      </c>
      <c r="C23" s="12" t="s">
        <v>27</v>
      </c>
      <c r="D23" s="13">
        <v>100</v>
      </c>
      <c r="E23" s="12">
        <v>1080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>
        <f t="shared" si="0"/>
        <v>100</v>
      </c>
      <c r="M23" s="6">
        <f t="shared" si="1"/>
        <v>1080</v>
      </c>
    </row>
    <row r="24" spans="1:14" s="7" customFormat="1" ht="25.5" x14ac:dyDescent="0.2">
      <c r="A24" s="10" t="s">
        <v>30</v>
      </c>
      <c r="B24" s="11" t="s">
        <v>10</v>
      </c>
      <c r="C24" s="12">
        <v>34</v>
      </c>
      <c r="D24" s="13">
        <v>100</v>
      </c>
      <c r="E24" s="12">
        <v>3400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>
        <f t="shared" si="0"/>
        <v>100</v>
      </c>
      <c r="M24" s="6">
        <f t="shared" si="1"/>
        <v>3400</v>
      </c>
    </row>
    <row r="25" spans="1:14" s="7" customFormat="1" ht="25.5" x14ac:dyDescent="0.2">
      <c r="A25" s="10" t="s">
        <v>31</v>
      </c>
      <c r="B25" s="11" t="s">
        <v>10</v>
      </c>
      <c r="C25" s="12">
        <v>34</v>
      </c>
      <c r="D25" s="13">
        <v>190</v>
      </c>
      <c r="E25" s="12">
        <v>6460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>
        <f t="shared" si="0"/>
        <v>190</v>
      </c>
      <c r="M25" s="6">
        <f t="shared" si="1"/>
        <v>6460</v>
      </c>
    </row>
    <row r="26" spans="1:14" s="7" customFormat="1" ht="25.5" x14ac:dyDescent="0.2">
      <c r="A26" s="10" t="s">
        <v>32</v>
      </c>
      <c r="B26" s="11" t="s">
        <v>10</v>
      </c>
      <c r="C26" s="12">
        <v>34</v>
      </c>
      <c r="D26" s="13">
        <v>50</v>
      </c>
      <c r="E26" s="12">
        <v>1700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>
        <f t="shared" si="0"/>
        <v>50</v>
      </c>
      <c r="M26" s="6">
        <f t="shared" si="1"/>
        <v>1700</v>
      </c>
    </row>
    <row r="27" spans="1:14" s="7" customFormat="1" ht="25.5" x14ac:dyDescent="0.2">
      <c r="A27" s="10" t="s">
        <v>33</v>
      </c>
      <c r="B27" s="11" t="s">
        <v>10</v>
      </c>
      <c r="C27" s="12">
        <v>34</v>
      </c>
      <c r="D27" s="13">
        <v>250</v>
      </c>
      <c r="E27" s="12">
        <v>8500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>
        <f t="shared" si="0"/>
        <v>250</v>
      </c>
      <c r="M27" s="6">
        <f t="shared" si="1"/>
        <v>8500</v>
      </c>
    </row>
    <row r="28" spans="1:14" s="7" customFormat="1" ht="25.5" x14ac:dyDescent="0.2">
      <c r="A28" s="10" t="s">
        <v>34</v>
      </c>
      <c r="B28" s="11" t="s">
        <v>10</v>
      </c>
      <c r="C28" s="12">
        <v>34</v>
      </c>
      <c r="D28" s="13">
        <v>100</v>
      </c>
      <c r="E28" s="12">
        <v>3400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>
        <f t="shared" si="0"/>
        <v>100</v>
      </c>
      <c r="M28" s="6">
        <f t="shared" si="1"/>
        <v>3400</v>
      </c>
    </row>
    <row r="29" spans="1:14" s="7" customFormat="1" ht="25.5" x14ac:dyDescent="0.2">
      <c r="A29" s="10" t="s">
        <v>35</v>
      </c>
      <c r="B29" s="11" t="s">
        <v>10</v>
      </c>
      <c r="C29" s="12">
        <v>34</v>
      </c>
      <c r="D29" s="13">
        <v>250</v>
      </c>
      <c r="E29" s="12">
        <v>8500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>
        <f t="shared" si="0"/>
        <v>250</v>
      </c>
      <c r="M29" s="6">
        <f t="shared" si="1"/>
        <v>8500</v>
      </c>
    </row>
    <row r="30" spans="1:14" s="7" customFormat="1" ht="25.5" x14ac:dyDescent="0.2">
      <c r="A30" s="10" t="s">
        <v>36</v>
      </c>
      <c r="B30" s="11" t="s">
        <v>10</v>
      </c>
      <c r="C30" s="12">
        <v>34</v>
      </c>
      <c r="D30" s="13">
        <v>50</v>
      </c>
      <c r="E30" s="12">
        <v>1700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>
        <f t="shared" si="0"/>
        <v>50</v>
      </c>
      <c r="M30" s="6">
        <f t="shared" si="1"/>
        <v>1700</v>
      </c>
    </row>
    <row r="31" spans="1:14" s="7" customFormat="1" ht="38.25" x14ac:dyDescent="0.2">
      <c r="A31" s="10" t="s">
        <v>37</v>
      </c>
      <c r="B31" s="11" t="s">
        <v>10</v>
      </c>
      <c r="C31" s="12" t="s">
        <v>38</v>
      </c>
      <c r="D31" s="13">
        <v>14748</v>
      </c>
      <c r="E31" s="12">
        <v>27578.760000000002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>
        <f t="shared" si="0"/>
        <v>14748</v>
      </c>
      <c r="M31" s="6">
        <f t="shared" si="1"/>
        <v>27578.760000000002</v>
      </c>
    </row>
    <row r="32" spans="1:14" s="5" customFormat="1" ht="15" hidden="1" customHeight="1" thickBot="1" x14ac:dyDescent="0.25">
      <c r="A32" s="8"/>
      <c r="B32" s="8"/>
      <c r="C32" s="8"/>
      <c r="D32" s="9"/>
      <c r="E32" s="8"/>
      <c r="N32" s="5" t="s">
        <v>5</v>
      </c>
    </row>
    <row r="33" spans="1:14" s="7" customFormat="1" x14ac:dyDescent="0.2">
      <c r="A33" s="10" t="s">
        <v>39</v>
      </c>
      <c r="B33" s="11" t="s">
        <v>40</v>
      </c>
      <c r="C33" s="12" t="s">
        <v>41</v>
      </c>
      <c r="D33" s="13">
        <v>70</v>
      </c>
      <c r="E33" s="12">
        <v>66.5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>
        <f>D33</f>
        <v>70</v>
      </c>
      <c r="M33" s="6">
        <f>E33</f>
        <v>66.5</v>
      </c>
    </row>
    <row r="34" spans="1:14" s="7" customFormat="1" x14ac:dyDescent="0.2">
      <c r="A34" s="10" t="s">
        <v>42</v>
      </c>
      <c r="B34" s="11" t="s">
        <v>10</v>
      </c>
      <c r="C34" s="12">
        <v>57</v>
      </c>
      <c r="D34" s="13">
        <v>110</v>
      </c>
      <c r="E34" s="12">
        <v>6270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>
        <f>D34</f>
        <v>110</v>
      </c>
      <c r="M34" s="6">
        <f>E34</f>
        <v>6270</v>
      </c>
    </row>
    <row r="35" spans="1:14" s="5" customFormat="1" ht="15" hidden="1" customHeight="1" thickBot="1" x14ac:dyDescent="0.25">
      <c r="A35" s="8"/>
      <c r="B35" s="8"/>
      <c r="C35" s="8"/>
      <c r="D35" s="9"/>
      <c r="E35" s="8"/>
      <c r="N35" s="5" t="s">
        <v>5</v>
      </c>
    </row>
    <row r="36" spans="1:14" s="7" customFormat="1" x14ac:dyDescent="0.2">
      <c r="A36" s="10" t="s">
        <v>44</v>
      </c>
      <c r="B36" s="11" t="s">
        <v>45</v>
      </c>
      <c r="C36" s="12" t="s">
        <v>46</v>
      </c>
      <c r="D36" s="13">
        <v>50</v>
      </c>
      <c r="E36" s="12">
        <v>43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>
        <f t="shared" ref="L36:L67" si="2">D36</f>
        <v>50</v>
      </c>
      <c r="M36" s="6">
        <f t="shared" ref="M36:M67" si="3">E36</f>
        <v>43</v>
      </c>
    </row>
    <row r="37" spans="1:14" s="7" customFormat="1" ht="25.5" x14ac:dyDescent="0.2">
      <c r="A37" s="10" t="s">
        <v>47</v>
      </c>
      <c r="B37" s="11" t="s">
        <v>7</v>
      </c>
      <c r="C37" s="12" t="s">
        <v>48</v>
      </c>
      <c r="D37" s="13">
        <v>16</v>
      </c>
      <c r="E37" s="12">
        <v>923.72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>
        <f t="shared" si="2"/>
        <v>16</v>
      </c>
      <c r="M37" s="6">
        <f t="shared" si="3"/>
        <v>923.72</v>
      </c>
    </row>
    <row r="38" spans="1:14" s="7" customFormat="1" x14ac:dyDescent="0.2">
      <c r="A38" s="10" t="s">
        <v>49</v>
      </c>
      <c r="B38" s="11" t="s">
        <v>50</v>
      </c>
      <c r="C38" s="12" t="s">
        <v>51</v>
      </c>
      <c r="D38" s="13">
        <v>100</v>
      </c>
      <c r="E38" s="12">
        <v>6040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>
        <f t="shared" si="2"/>
        <v>100</v>
      </c>
      <c r="M38" s="6">
        <f t="shared" si="3"/>
        <v>6040</v>
      </c>
    </row>
    <row r="39" spans="1:14" s="7" customFormat="1" x14ac:dyDescent="0.2">
      <c r="A39" s="10" t="s">
        <v>52</v>
      </c>
      <c r="B39" s="11" t="s">
        <v>50</v>
      </c>
      <c r="C39" s="12">
        <v>95</v>
      </c>
      <c r="D39" s="13">
        <v>100</v>
      </c>
      <c r="E39" s="12">
        <v>9500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>
        <f t="shared" si="2"/>
        <v>100</v>
      </c>
      <c r="M39" s="6">
        <f t="shared" si="3"/>
        <v>9500</v>
      </c>
    </row>
    <row r="40" spans="1:14" s="7" customFormat="1" ht="25.5" x14ac:dyDescent="0.2">
      <c r="A40" s="10" t="s">
        <v>53</v>
      </c>
      <c r="B40" s="11" t="s">
        <v>7</v>
      </c>
      <c r="C40" s="12" t="s">
        <v>48</v>
      </c>
      <c r="D40" s="13">
        <v>1173</v>
      </c>
      <c r="E40" s="12">
        <v>67737.98000000001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>
        <f t="shared" si="2"/>
        <v>1173</v>
      </c>
      <c r="M40" s="6">
        <f t="shared" si="3"/>
        <v>67737.98000000001</v>
      </c>
    </row>
    <row r="41" spans="1:14" s="7" customFormat="1" ht="25.5" x14ac:dyDescent="0.2">
      <c r="A41" s="10" t="s">
        <v>54</v>
      </c>
      <c r="B41" s="11" t="s">
        <v>50</v>
      </c>
      <c r="C41" s="12" t="s">
        <v>55</v>
      </c>
      <c r="D41" s="13">
        <v>100</v>
      </c>
      <c r="E41" s="12">
        <v>1020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>
        <f t="shared" si="2"/>
        <v>100</v>
      </c>
      <c r="M41" s="6">
        <f t="shared" si="3"/>
        <v>1020</v>
      </c>
    </row>
    <row r="42" spans="1:14" s="7" customFormat="1" ht="25.5" x14ac:dyDescent="0.2">
      <c r="A42" s="10" t="s">
        <v>56</v>
      </c>
      <c r="B42" s="11" t="s">
        <v>50</v>
      </c>
      <c r="C42" s="12" t="s">
        <v>55</v>
      </c>
      <c r="D42" s="13">
        <v>60</v>
      </c>
      <c r="E42" s="12">
        <v>612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>
        <f t="shared" si="2"/>
        <v>60</v>
      </c>
      <c r="M42" s="6">
        <f t="shared" si="3"/>
        <v>612</v>
      </c>
    </row>
    <row r="43" spans="1:14" s="7" customFormat="1" x14ac:dyDescent="0.2">
      <c r="A43" s="10" t="s">
        <v>57</v>
      </c>
      <c r="B43" s="11" t="s">
        <v>58</v>
      </c>
      <c r="C43" s="12" t="s">
        <v>59</v>
      </c>
      <c r="D43" s="13">
        <v>42</v>
      </c>
      <c r="E43" s="12">
        <v>934.33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>
        <f t="shared" si="2"/>
        <v>42</v>
      </c>
      <c r="M43" s="6">
        <f t="shared" si="3"/>
        <v>934.33</v>
      </c>
    </row>
    <row r="44" spans="1:14" s="7" customFormat="1" x14ac:dyDescent="0.2">
      <c r="A44" s="10" t="s">
        <v>60</v>
      </c>
      <c r="B44" s="11" t="s">
        <v>58</v>
      </c>
      <c r="C44" s="12" t="s">
        <v>61</v>
      </c>
      <c r="D44" s="13">
        <v>138</v>
      </c>
      <c r="E44" s="12">
        <v>3827.2000000000003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>
        <f t="shared" si="2"/>
        <v>138</v>
      </c>
      <c r="M44" s="6">
        <f t="shared" si="3"/>
        <v>3827.2000000000003</v>
      </c>
    </row>
    <row r="45" spans="1:14" s="7" customFormat="1" x14ac:dyDescent="0.2">
      <c r="A45" s="10" t="s">
        <v>62</v>
      </c>
      <c r="B45" s="11" t="s">
        <v>7</v>
      </c>
      <c r="C45" s="12">
        <v>363</v>
      </c>
      <c r="D45" s="13">
        <v>22</v>
      </c>
      <c r="E45" s="12">
        <v>7986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>
        <f t="shared" si="2"/>
        <v>22</v>
      </c>
      <c r="M45" s="6">
        <f t="shared" si="3"/>
        <v>7986</v>
      </c>
    </row>
    <row r="46" spans="1:14" s="7" customFormat="1" x14ac:dyDescent="0.2">
      <c r="A46" s="10" t="s">
        <v>63</v>
      </c>
      <c r="B46" s="11" t="s">
        <v>7</v>
      </c>
      <c r="C46" s="12" t="s">
        <v>64</v>
      </c>
      <c r="D46" s="13">
        <v>159</v>
      </c>
      <c r="E46" s="12">
        <v>6774.4500000000007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>
        <f t="shared" si="2"/>
        <v>159</v>
      </c>
      <c r="M46" s="6">
        <f t="shared" si="3"/>
        <v>6774.4500000000007</v>
      </c>
    </row>
    <row r="47" spans="1:14" s="7" customFormat="1" x14ac:dyDescent="0.2">
      <c r="A47" s="10" t="s">
        <v>65</v>
      </c>
      <c r="B47" s="11" t="s">
        <v>7</v>
      </c>
      <c r="C47" s="12" t="s">
        <v>66</v>
      </c>
      <c r="D47" s="13">
        <v>197</v>
      </c>
      <c r="E47" s="12">
        <v>11661.68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>
        <f t="shared" si="2"/>
        <v>197</v>
      </c>
      <c r="M47" s="6">
        <f t="shared" si="3"/>
        <v>11661.68</v>
      </c>
    </row>
    <row r="48" spans="1:14" s="7" customFormat="1" x14ac:dyDescent="0.2">
      <c r="A48" s="10" t="s">
        <v>67</v>
      </c>
      <c r="B48" s="11" t="s">
        <v>7</v>
      </c>
      <c r="C48" s="12" t="s">
        <v>68</v>
      </c>
      <c r="D48" s="13">
        <v>100</v>
      </c>
      <c r="E48" s="12">
        <v>2079.4300000000003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>
        <f t="shared" si="2"/>
        <v>100</v>
      </c>
      <c r="M48" s="6">
        <f t="shared" si="3"/>
        <v>2079.4300000000003</v>
      </c>
    </row>
    <row r="49" spans="1:13" s="7" customFormat="1" ht="25.5" x14ac:dyDescent="0.2">
      <c r="A49" s="10" t="s">
        <v>69</v>
      </c>
      <c r="B49" s="11" t="s">
        <v>50</v>
      </c>
      <c r="C49" s="12">
        <v>10</v>
      </c>
      <c r="D49" s="13">
        <v>1420</v>
      </c>
      <c r="E49" s="12">
        <v>14200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>
        <f t="shared" si="2"/>
        <v>1420</v>
      </c>
      <c r="M49" s="6">
        <f t="shared" si="3"/>
        <v>14200</v>
      </c>
    </row>
    <row r="50" spans="1:13" s="7" customFormat="1" ht="38.25" x14ac:dyDescent="0.2">
      <c r="A50" s="10" t="s">
        <v>70</v>
      </c>
      <c r="B50" s="11" t="s">
        <v>50</v>
      </c>
      <c r="C50" s="12" t="s">
        <v>71</v>
      </c>
      <c r="D50" s="13">
        <v>53</v>
      </c>
      <c r="E50" s="12">
        <v>11273.1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>
        <f t="shared" si="2"/>
        <v>53</v>
      </c>
      <c r="M50" s="6">
        <f t="shared" si="3"/>
        <v>11273.1</v>
      </c>
    </row>
    <row r="51" spans="1:13" s="7" customFormat="1" ht="25.5" x14ac:dyDescent="0.2">
      <c r="A51" s="10" t="s">
        <v>72</v>
      </c>
      <c r="B51" s="11" t="s">
        <v>50</v>
      </c>
      <c r="C51" s="12" t="s">
        <v>73</v>
      </c>
      <c r="D51" s="13">
        <v>1620</v>
      </c>
      <c r="E51" s="12">
        <v>24540.350000000002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>
        <f t="shared" si="2"/>
        <v>1620</v>
      </c>
      <c r="M51" s="6">
        <f t="shared" si="3"/>
        <v>24540.350000000002</v>
      </c>
    </row>
    <row r="52" spans="1:13" s="7" customFormat="1" x14ac:dyDescent="0.2">
      <c r="A52" s="10" t="s">
        <v>74</v>
      </c>
      <c r="B52" s="11" t="s">
        <v>7</v>
      </c>
      <c r="C52" s="12" t="s">
        <v>75</v>
      </c>
      <c r="D52" s="13">
        <v>4</v>
      </c>
      <c r="E52" s="12">
        <v>10355.200000000001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>
        <f t="shared" si="2"/>
        <v>4</v>
      </c>
      <c r="M52" s="6">
        <f t="shared" si="3"/>
        <v>10355.200000000001</v>
      </c>
    </row>
    <row r="53" spans="1:13" s="7" customFormat="1" x14ac:dyDescent="0.2">
      <c r="A53" s="10" t="s">
        <v>76</v>
      </c>
      <c r="B53" s="11" t="s">
        <v>7</v>
      </c>
      <c r="C53" s="12" t="s">
        <v>77</v>
      </c>
      <c r="D53" s="13">
        <v>3</v>
      </c>
      <c r="E53" s="12">
        <v>15982.1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>
        <f t="shared" si="2"/>
        <v>3</v>
      </c>
      <c r="M53" s="6">
        <f t="shared" si="3"/>
        <v>15982.1</v>
      </c>
    </row>
    <row r="54" spans="1:13" s="7" customFormat="1" ht="38.25" x14ac:dyDescent="0.2">
      <c r="A54" s="10" t="s">
        <v>78</v>
      </c>
      <c r="B54" s="11" t="s">
        <v>7</v>
      </c>
      <c r="C54" s="12">
        <v>10245</v>
      </c>
      <c r="D54" s="13">
        <v>5</v>
      </c>
      <c r="E54" s="12">
        <v>51225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>
        <f t="shared" si="2"/>
        <v>5</v>
      </c>
      <c r="M54" s="6">
        <f t="shared" si="3"/>
        <v>51225</v>
      </c>
    </row>
    <row r="55" spans="1:13" s="7" customFormat="1" ht="25.5" x14ac:dyDescent="0.2">
      <c r="A55" s="10" t="s">
        <v>79</v>
      </c>
      <c r="B55" s="11" t="s">
        <v>7</v>
      </c>
      <c r="C55" s="12">
        <v>20490</v>
      </c>
      <c r="D55" s="13">
        <v>2</v>
      </c>
      <c r="E55" s="12">
        <v>40980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>
        <f t="shared" si="2"/>
        <v>2</v>
      </c>
      <c r="M55" s="6">
        <f t="shared" si="3"/>
        <v>40980</v>
      </c>
    </row>
    <row r="56" spans="1:13" s="7" customFormat="1" ht="25.5" x14ac:dyDescent="0.2">
      <c r="A56" s="10" t="s">
        <v>80</v>
      </c>
      <c r="B56" s="11" t="s">
        <v>7</v>
      </c>
      <c r="C56" s="12" t="s">
        <v>81</v>
      </c>
      <c r="D56" s="13">
        <v>10</v>
      </c>
      <c r="E56" s="12">
        <v>170.47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>
        <f t="shared" si="2"/>
        <v>10</v>
      </c>
      <c r="M56" s="6">
        <f t="shared" si="3"/>
        <v>170.47</v>
      </c>
    </row>
    <row r="57" spans="1:13" s="7" customFormat="1" ht="25.5" x14ac:dyDescent="0.2">
      <c r="A57" s="10" t="s">
        <v>82</v>
      </c>
      <c r="B57" s="11" t="s">
        <v>7</v>
      </c>
      <c r="C57" s="12" t="s">
        <v>83</v>
      </c>
      <c r="D57" s="13">
        <v>820</v>
      </c>
      <c r="E57" s="12">
        <v>11752.900000000001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>
        <f t="shared" si="2"/>
        <v>820</v>
      </c>
      <c r="M57" s="6">
        <f t="shared" si="3"/>
        <v>11752.900000000001</v>
      </c>
    </row>
    <row r="58" spans="1:13" s="7" customFormat="1" ht="25.5" x14ac:dyDescent="0.2">
      <c r="A58" s="10" t="s">
        <v>84</v>
      </c>
      <c r="B58" s="11" t="s">
        <v>7</v>
      </c>
      <c r="C58" s="12" t="s">
        <v>85</v>
      </c>
      <c r="D58" s="13">
        <v>1037</v>
      </c>
      <c r="E58" s="12">
        <v>18533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>
        <f t="shared" si="2"/>
        <v>1037</v>
      </c>
      <c r="M58" s="6">
        <f t="shared" si="3"/>
        <v>18533</v>
      </c>
    </row>
    <row r="59" spans="1:13" s="7" customFormat="1" ht="25.5" x14ac:dyDescent="0.2">
      <c r="A59" s="10" t="s">
        <v>86</v>
      </c>
      <c r="B59" s="11" t="s">
        <v>7</v>
      </c>
      <c r="C59" s="12" t="s">
        <v>87</v>
      </c>
      <c r="D59" s="13">
        <v>23</v>
      </c>
      <c r="E59" s="12">
        <v>6026.92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>
        <f t="shared" si="2"/>
        <v>23</v>
      </c>
      <c r="M59" s="6">
        <f t="shared" si="3"/>
        <v>6026.92</v>
      </c>
    </row>
    <row r="60" spans="1:13" s="7" customFormat="1" ht="25.5" x14ac:dyDescent="0.2">
      <c r="A60" s="10" t="s">
        <v>88</v>
      </c>
      <c r="B60" s="11" t="s">
        <v>7</v>
      </c>
      <c r="C60" s="12" t="s">
        <v>89</v>
      </c>
      <c r="D60" s="13">
        <v>48</v>
      </c>
      <c r="E60" s="12">
        <v>1513.1200000000001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>
        <f t="shared" si="2"/>
        <v>48</v>
      </c>
      <c r="M60" s="6">
        <f t="shared" si="3"/>
        <v>1513.1200000000001</v>
      </c>
    </row>
    <row r="61" spans="1:13" s="7" customFormat="1" ht="25.5" x14ac:dyDescent="0.2">
      <c r="A61" s="10" t="s">
        <v>90</v>
      </c>
      <c r="B61" s="11" t="s">
        <v>50</v>
      </c>
      <c r="C61" s="12" t="s">
        <v>91</v>
      </c>
      <c r="D61" s="13">
        <v>60</v>
      </c>
      <c r="E61" s="12">
        <v>942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>
        <f t="shared" si="2"/>
        <v>60</v>
      </c>
      <c r="M61" s="6">
        <f t="shared" si="3"/>
        <v>942</v>
      </c>
    </row>
    <row r="62" spans="1:13" s="7" customFormat="1" ht="25.5" x14ac:dyDescent="0.2">
      <c r="A62" s="10" t="s">
        <v>92</v>
      </c>
      <c r="B62" s="11" t="s">
        <v>50</v>
      </c>
      <c r="C62" s="12" t="s">
        <v>93</v>
      </c>
      <c r="D62" s="13">
        <v>390</v>
      </c>
      <c r="E62" s="12">
        <v>2803.32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>
        <f t="shared" si="2"/>
        <v>390</v>
      </c>
      <c r="M62" s="6">
        <f t="shared" si="3"/>
        <v>2803.32</v>
      </c>
    </row>
    <row r="63" spans="1:13" s="7" customFormat="1" ht="25.5" x14ac:dyDescent="0.2">
      <c r="A63" s="10" t="s">
        <v>94</v>
      </c>
      <c r="B63" s="11" t="s">
        <v>7</v>
      </c>
      <c r="C63" s="12">
        <v>180</v>
      </c>
      <c r="D63" s="13">
        <v>2</v>
      </c>
      <c r="E63" s="12">
        <v>360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>
        <f t="shared" si="2"/>
        <v>2</v>
      </c>
      <c r="M63" s="6">
        <f t="shared" si="3"/>
        <v>360</v>
      </c>
    </row>
    <row r="64" spans="1:13" s="7" customFormat="1" x14ac:dyDescent="0.2">
      <c r="A64" s="10" t="s">
        <v>95</v>
      </c>
      <c r="B64" s="11" t="s">
        <v>7</v>
      </c>
      <c r="C64" s="12">
        <v>250</v>
      </c>
      <c r="D64" s="13">
        <v>70</v>
      </c>
      <c r="E64" s="12">
        <v>17500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>
        <f t="shared" si="2"/>
        <v>70</v>
      </c>
      <c r="M64" s="6">
        <f t="shared" si="3"/>
        <v>17500</v>
      </c>
    </row>
    <row r="65" spans="1:13" s="7" customFormat="1" x14ac:dyDescent="0.2">
      <c r="A65" s="10" t="s">
        <v>96</v>
      </c>
      <c r="B65" s="11" t="s">
        <v>50</v>
      </c>
      <c r="C65" s="12" t="s">
        <v>97</v>
      </c>
      <c r="D65" s="13">
        <v>22</v>
      </c>
      <c r="E65" s="12">
        <v>376.20000000000005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>
        <f t="shared" si="2"/>
        <v>22</v>
      </c>
      <c r="M65" s="6">
        <f t="shared" si="3"/>
        <v>376.20000000000005</v>
      </c>
    </row>
    <row r="66" spans="1:13" s="7" customFormat="1" x14ac:dyDescent="0.2">
      <c r="A66" s="10" t="s">
        <v>98</v>
      </c>
      <c r="B66" s="11" t="s">
        <v>7</v>
      </c>
      <c r="C66" s="12" t="s">
        <v>99</v>
      </c>
      <c r="D66" s="13">
        <v>44</v>
      </c>
      <c r="E66" s="12">
        <v>966.22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>
        <f t="shared" si="2"/>
        <v>44</v>
      </c>
      <c r="M66" s="6">
        <f t="shared" si="3"/>
        <v>966.22</v>
      </c>
    </row>
    <row r="67" spans="1:13" s="7" customFormat="1" x14ac:dyDescent="0.2">
      <c r="A67" s="10" t="s">
        <v>100</v>
      </c>
      <c r="B67" s="11" t="s">
        <v>7</v>
      </c>
      <c r="C67" s="12">
        <v>20</v>
      </c>
      <c r="D67" s="13">
        <v>1108</v>
      </c>
      <c r="E67" s="12">
        <v>22160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>
        <f t="shared" si="2"/>
        <v>1108</v>
      </c>
      <c r="M67" s="6">
        <f t="shared" si="3"/>
        <v>22160</v>
      </c>
    </row>
    <row r="68" spans="1:13" s="7" customFormat="1" x14ac:dyDescent="0.2">
      <c r="A68" s="10" t="s">
        <v>101</v>
      </c>
      <c r="B68" s="11" t="s">
        <v>7</v>
      </c>
      <c r="C68" s="12">
        <v>16</v>
      </c>
      <c r="D68" s="13">
        <v>1850</v>
      </c>
      <c r="E68" s="12">
        <v>29600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>
        <f t="shared" ref="L68:L99" si="4">D68</f>
        <v>1850</v>
      </c>
      <c r="M68" s="6">
        <f t="shared" ref="M68:M99" si="5">E68</f>
        <v>29600</v>
      </c>
    </row>
    <row r="69" spans="1:13" s="7" customFormat="1" ht="25.5" x14ac:dyDescent="0.2">
      <c r="A69" s="10" t="s">
        <v>102</v>
      </c>
      <c r="B69" s="11" t="s">
        <v>50</v>
      </c>
      <c r="C69" s="12" t="s">
        <v>103</v>
      </c>
      <c r="D69" s="13">
        <v>120</v>
      </c>
      <c r="E69" s="12">
        <v>1260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>
        <f t="shared" si="4"/>
        <v>120</v>
      </c>
      <c r="M69" s="6">
        <f t="shared" si="5"/>
        <v>1260</v>
      </c>
    </row>
    <row r="70" spans="1:13" s="7" customFormat="1" ht="25.5" x14ac:dyDescent="0.2">
      <c r="A70" s="10" t="s">
        <v>104</v>
      </c>
      <c r="B70" s="11" t="s">
        <v>50</v>
      </c>
      <c r="C70" s="12" t="s">
        <v>105</v>
      </c>
      <c r="D70" s="13">
        <v>230</v>
      </c>
      <c r="E70" s="12">
        <v>1518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>
        <f t="shared" si="4"/>
        <v>230</v>
      </c>
      <c r="M70" s="6">
        <f t="shared" si="5"/>
        <v>1518</v>
      </c>
    </row>
    <row r="71" spans="1:13" s="7" customFormat="1" ht="25.5" x14ac:dyDescent="0.2">
      <c r="A71" s="10" t="s">
        <v>106</v>
      </c>
      <c r="B71" s="11" t="s">
        <v>50</v>
      </c>
      <c r="C71" s="12">
        <v>8</v>
      </c>
      <c r="D71" s="13">
        <v>40</v>
      </c>
      <c r="E71" s="12">
        <v>320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>
        <f t="shared" si="4"/>
        <v>40</v>
      </c>
      <c r="M71" s="6">
        <f t="shared" si="5"/>
        <v>320</v>
      </c>
    </row>
    <row r="72" spans="1:13" s="7" customFormat="1" ht="25.5" x14ac:dyDescent="0.2">
      <c r="A72" s="10" t="s">
        <v>107</v>
      </c>
      <c r="B72" s="11" t="s">
        <v>50</v>
      </c>
      <c r="C72" s="12" t="s">
        <v>108</v>
      </c>
      <c r="D72" s="13">
        <v>200</v>
      </c>
      <c r="E72" s="12">
        <v>8760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>
        <f t="shared" si="4"/>
        <v>200</v>
      </c>
      <c r="M72" s="6">
        <f t="shared" si="5"/>
        <v>8760</v>
      </c>
    </row>
    <row r="73" spans="1:13" s="7" customFormat="1" ht="25.5" x14ac:dyDescent="0.2">
      <c r="A73" s="10" t="s">
        <v>109</v>
      </c>
      <c r="B73" s="11" t="s">
        <v>50</v>
      </c>
      <c r="C73" s="12" t="s">
        <v>110</v>
      </c>
      <c r="D73" s="13">
        <v>3230</v>
      </c>
      <c r="E73" s="12">
        <v>27160.5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>
        <f t="shared" si="4"/>
        <v>3230</v>
      </c>
      <c r="M73" s="6">
        <f t="shared" si="5"/>
        <v>27160.5</v>
      </c>
    </row>
    <row r="74" spans="1:13" s="7" customFormat="1" x14ac:dyDescent="0.2">
      <c r="A74" s="10" t="s">
        <v>111</v>
      </c>
      <c r="B74" s="11" t="s">
        <v>50</v>
      </c>
      <c r="C74" s="12" t="s">
        <v>112</v>
      </c>
      <c r="D74" s="13">
        <v>80</v>
      </c>
      <c r="E74" s="12">
        <v>2931.2000000000003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>
        <f t="shared" si="4"/>
        <v>80</v>
      </c>
      <c r="M74" s="6">
        <f t="shared" si="5"/>
        <v>2931.2000000000003</v>
      </c>
    </row>
    <row r="75" spans="1:13" s="7" customFormat="1" ht="25.5" x14ac:dyDescent="0.2">
      <c r="A75" s="10" t="s">
        <v>113</v>
      </c>
      <c r="B75" s="11" t="s">
        <v>50</v>
      </c>
      <c r="C75" s="12" t="s">
        <v>112</v>
      </c>
      <c r="D75" s="13">
        <v>40</v>
      </c>
      <c r="E75" s="12">
        <v>1465.6000000000001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>
        <f t="shared" si="4"/>
        <v>40</v>
      </c>
      <c r="M75" s="6">
        <f t="shared" si="5"/>
        <v>1465.6000000000001</v>
      </c>
    </row>
    <row r="76" spans="1:13" s="7" customFormat="1" ht="25.5" x14ac:dyDescent="0.2">
      <c r="A76" s="10" t="s">
        <v>113</v>
      </c>
      <c r="B76" s="11" t="s">
        <v>50</v>
      </c>
      <c r="C76" s="12" t="s">
        <v>112</v>
      </c>
      <c r="D76" s="13">
        <v>150</v>
      </c>
      <c r="E76" s="12">
        <v>5496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>
        <f t="shared" si="4"/>
        <v>150</v>
      </c>
      <c r="M76" s="6">
        <f t="shared" si="5"/>
        <v>5496</v>
      </c>
    </row>
    <row r="77" spans="1:13" s="7" customFormat="1" ht="25.5" x14ac:dyDescent="0.2">
      <c r="A77" s="10" t="s">
        <v>114</v>
      </c>
      <c r="B77" s="11" t="s">
        <v>7</v>
      </c>
      <c r="C77" s="12" t="s">
        <v>115</v>
      </c>
      <c r="D77" s="13">
        <v>129</v>
      </c>
      <c r="E77" s="12">
        <v>26252.100000000002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>
        <f t="shared" si="4"/>
        <v>129</v>
      </c>
      <c r="M77" s="6">
        <f t="shared" si="5"/>
        <v>26252.100000000002</v>
      </c>
    </row>
    <row r="78" spans="1:13" s="7" customFormat="1" x14ac:dyDescent="0.2">
      <c r="A78" s="10" t="s">
        <v>116</v>
      </c>
      <c r="B78" s="11" t="s">
        <v>50</v>
      </c>
      <c r="C78" s="12" t="s">
        <v>117</v>
      </c>
      <c r="D78" s="13">
        <v>230</v>
      </c>
      <c r="E78" s="12">
        <v>1077.3800000000001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>
        <f t="shared" si="4"/>
        <v>230</v>
      </c>
      <c r="M78" s="6">
        <f t="shared" si="5"/>
        <v>1077.3800000000001</v>
      </c>
    </row>
    <row r="79" spans="1:13" s="7" customFormat="1" x14ac:dyDescent="0.2">
      <c r="A79" s="10" t="s">
        <v>118</v>
      </c>
      <c r="B79" s="11" t="s">
        <v>50</v>
      </c>
      <c r="C79" s="12">
        <v>6</v>
      </c>
      <c r="D79" s="13">
        <v>100</v>
      </c>
      <c r="E79" s="12">
        <v>600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>
        <f t="shared" si="4"/>
        <v>100</v>
      </c>
      <c r="M79" s="6">
        <f t="shared" si="5"/>
        <v>600</v>
      </c>
    </row>
    <row r="80" spans="1:13" s="7" customFormat="1" ht="25.5" x14ac:dyDescent="0.2">
      <c r="A80" s="10" t="s">
        <v>119</v>
      </c>
      <c r="B80" s="11" t="s">
        <v>50</v>
      </c>
      <c r="C80" s="12">
        <v>6</v>
      </c>
      <c r="D80" s="13">
        <v>10</v>
      </c>
      <c r="E80" s="12">
        <v>60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>
        <f t="shared" si="4"/>
        <v>10</v>
      </c>
      <c r="M80" s="6">
        <f t="shared" si="5"/>
        <v>60</v>
      </c>
    </row>
    <row r="81" spans="1:13" s="7" customFormat="1" ht="25.5" x14ac:dyDescent="0.2">
      <c r="A81" s="10" t="s">
        <v>120</v>
      </c>
      <c r="B81" s="11" t="s">
        <v>50</v>
      </c>
      <c r="C81" s="12" t="s">
        <v>121</v>
      </c>
      <c r="D81" s="13">
        <v>130</v>
      </c>
      <c r="E81" s="12">
        <v>2405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>
        <f t="shared" si="4"/>
        <v>130</v>
      </c>
      <c r="M81" s="6">
        <f t="shared" si="5"/>
        <v>2405</v>
      </c>
    </row>
    <row r="82" spans="1:13" s="7" customFormat="1" ht="25.5" x14ac:dyDescent="0.2">
      <c r="A82" s="10" t="s">
        <v>122</v>
      </c>
      <c r="B82" s="11" t="s">
        <v>7</v>
      </c>
      <c r="C82" s="12">
        <v>30</v>
      </c>
      <c r="D82" s="13">
        <v>402</v>
      </c>
      <c r="E82" s="12">
        <v>12060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>
        <f t="shared" si="4"/>
        <v>402</v>
      </c>
      <c r="M82" s="6">
        <f t="shared" si="5"/>
        <v>12060</v>
      </c>
    </row>
    <row r="83" spans="1:13" s="7" customFormat="1" ht="25.5" x14ac:dyDescent="0.2">
      <c r="A83" s="10" t="s">
        <v>123</v>
      </c>
      <c r="B83" s="11" t="s">
        <v>50</v>
      </c>
      <c r="C83" s="12">
        <v>11</v>
      </c>
      <c r="D83" s="13">
        <v>270</v>
      </c>
      <c r="E83" s="12">
        <v>2970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>
        <f t="shared" si="4"/>
        <v>270</v>
      </c>
      <c r="M83" s="6">
        <f t="shared" si="5"/>
        <v>2970</v>
      </c>
    </row>
    <row r="84" spans="1:13" s="7" customFormat="1" x14ac:dyDescent="0.2">
      <c r="A84" s="10" t="s">
        <v>124</v>
      </c>
      <c r="B84" s="11" t="s">
        <v>50</v>
      </c>
      <c r="C84" s="12" t="s">
        <v>125</v>
      </c>
      <c r="D84" s="13">
        <v>70</v>
      </c>
      <c r="E84" s="12">
        <v>1160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>
        <f t="shared" si="4"/>
        <v>70</v>
      </c>
      <c r="M84" s="6">
        <f t="shared" si="5"/>
        <v>1160</v>
      </c>
    </row>
    <row r="85" spans="1:13" s="7" customFormat="1" x14ac:dyDescent="0.2">
      <c r="A85" s="10" t="s">
        <v>126</v>
      </c>
      <c r="B85" s="11" t="s">
        <v>50</v>
      </c>
      <c r="C85" s="12" t="s">
        <v>127</v>
      </c>
      <c r="D85" s="13">
        <v>980</v>
      </c>
      <c r="E85" s="12">
        <v>4410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>
        <f t="shared" si="4"/>
        <v>980</v>
      </c>
      <c r="M85" s="6">
        <f t="shared" si="5"/>
        <v>4410</v>
      </c>
    </row>
    <row r="86" spans="1:13" s="7" customFormat="1" ht="25.5" x14ac:dyDescent="0.2">
      <c r="A86" s="10" t="s">
        <v>128</v>
      </c>
      <c r="B86" s="11" t="s">
        <v>50</v>
      </c>
      <c r="C86" s="12" t="s">
        <v>129</v>
      </c>
      <c r="D86" s="13">
        <v>60</v>
      </c>
      <c r="E86" s="12">
        <v>104.28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>
        <f t="shared" si="4"/>
        <v>60</v>
      </c>
      <c r="M86" s="6">
        <f t="shared" si="5"/>
        <v>104.28</v>
      </c>
    </row>
    <row r="87" spans="1:13" s="7" customFormat="1" ht="25.5" x14ac:dyDescent="0.2">
      <c r="A87" s="10" t="s">
        <v>128</v>
      </c>
      <c r="B87" s="11" t="s">
        <v>50</v>
      </c>
      <c r="C87" s="12" t="s">
        <v>127</v>
      </c>
      <c r="D87" s="13">
        <v>500</v>
      </c>
      <c r="E87" s="12">
        <v>2250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>
        <f t="shared" si="4"/>
        <v>500</v>
      </c>
      <c r="M87" s="6">
        <f t="shared" si="5"/>
        <v>2250</v>
      </c>
    </row>
    <row r="88" spans="1:13" s="7" customFormat="1" ht="25.5" x14ac:dyDescent="0.2">
      <c r="A88" s="10" t="s">
        <v>130</v>
      </c>
      <c r="B88" s="11" t="s">
        <v>131</v>
      </c>
      <c r="C88" s="12">
        <v>520</v>
      </c>
      <c r="D88" s="13">
        <v>5</v>
      </c>
      <c r="E88" s="12">
        <v>2600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>
        <f t="shared" si="4"/>
        <v>5</v>
      </c>
      <c r="M88" s="6">
        <f t="shared" si="5"/>
        <v>2600</v>
      </c>
    </row>
    <row r="89" spans="1:13" s="7" customFormat="1" ht="25.5" x14ac:dyDescent="0.2">
      <c r="A89" s="10" t="s">
        <v>132</v>
      </c>
      <c r="B89" s="11" t="s">
        <v>50</v>
      </c>
      <c r="C89" s="12" t="s">
        <v>133</v>
      </c>
      <c r="D89" s="13">
        <v>10</v>
      </c>
      <c r="E89" s="12">
        <v>128.56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>
        <f t="shared" si="4"/>
        <v>10</v>
      </c>
      <c r="M89" s="6">
        <f t="shared" si="5"/>
        <v>128.56</v>
      </c>
    </row>
    <row r="90" spans="1:13" s="7" customFormat="1" ht="25.5" x14ac:dyDescent="0.2">
      <c r="A90" s="10" t="s">
        <v>135</v>
      </c>
      <c r="B90" s="11" t="s">
        <v>7</v>
      </c>
      <c r="C90" s="12" t="s">
        <v>136</v>
      </c>
      <c r="D90" s="13">
        <v>570</v>
      </c>
      <c r="E90" s="12">
        <v>10590.32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>
        <f t="shared" si="4"/>
        <v>570</v>
      </c>
      <c r="M90" s="6">
        <f t="shared" si="5"/>
        <v>10590.32</v>
      </c>
    </row>
    <row r="91" spans="1:13" s="7" customFormat="1" x14ac:dyDescent="0.2">
      <c r="A91" s="10" t="s">
        <v>137</v>
      </c>
      <c r="B91" s="11" t="s">
        <v>45</v>
      </c>
      <c r="C91" s="12" t="s">
        <v>138</v>
      </c>
      <c r="D91" s="13">
        <v>60</v>
      </c>
      <c r="E91" s="12">
        <v>438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>
        <f t="shared" si="4"/>
        <v>60</v>
      </c>
      <c r="M91" s="6">
        <f t="shared" si="5"/>
        <v>438</v>
      </c>
    </row>
    <row r="92" spans="1:13" s="7" customFormat="1" ht="25.5" x14ac:dyDescent="0.2">
      <c r="A92" s="10" t="s">
        <v>139</v>
      </c>
      <c r="B92" s="11" t="s">
        <v>50</v>
      </c>
      <c r="C92" s="12" t="s">
        <v>134</v>
      </c>
      <c r="D92" s="13">
        <v>860</v>
      </c>
      <c r="E92" s="12">
        <v>2855.2000000000003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>
        <f t="shared" si="4"/>
        <v>860</v>
      </c>
      <c r="M92" s="6">
        <f t="shared" si="5"/>
        <v>2855.2000000000003</v>
      </c>
    </row>
    <row r="93" spans="1:13" s="7" customFormat="1" x14ac:dyDescent="0.2">
      <c r="A93" s="10" t="s">
        <v>140</v>
      </c>
      <c r="B93" s="11" t="s">
        <v>50</v>
      </c>
      <c r="C93" s="12">
        <v>91</v>
      </c>
      <c r="D93" s="13">
        <v>10</v>
      </c>
      <c r="E93" s="12">
        <v>910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>
        <f t="shared" si="4"/>
        <v>10</v>
      </c>
      <c r="M93" s="6">
        <f t="shared" si="5"/>
        <v>910</v>
      </c>
    </row>
    <row r="94" spans="1:13" s="7" customFormat="1" ht="38.25" x14ac:dyDescent="0.2">
      <c r="A94" s="10" t="s">
        <v>141</v>
      </c>
      <c r="B94" s="11" t="s">
        <v>142</v>
      </c>
      <c r="C94" s="12" t="s">
        <v>143</v>
      </c>
      <c r="D94" s="13">
        <v>500</v>
      </c>
      <c r="E94" s="12">
        <v>9985.9800000000014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>
        <f t="shared" si="4"/>
        <v>500</v>
      </c>
      <c r="M94" s="6">
        <f t="shared" si="5"/>
        <v>9985.9800000000014</v>
      </c>
    </row>
    <row r="95" spans="1:13" s="7" customFormat="1" x14ac:dyDescent="0.2">
      <c r="A95" s="10" t="s">
        <v>144</v>
      </c>
      <c r="B95" s="11" t="s">
        <v>50</v>
      </c>
      <c r="C95" s="12" t="s">
        <v>145</v>
      </c>
      <c r="D95" s="13">
        <v>20</v>
      </c>
      <c r="E95" s="12">
        <v>608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>
        <f t="shared" si="4"/>
        <v>20</v>
      </c>
      <c r="M95" s="6">
        <f t="shared" si="5"/>
        <v>608</v>
      </c>
    </row>
    <row r="96" spans="1:13" s="7" customFormat="1" x14ac:dyDescent="0.2">
      <c r="A96" s="10" t="s">
        <v>146</v>
      </c>
      <c r="B96" s="11" t="s">
        <v>7</v>
      </c>
      <c r="C96" s="12" t="s">
        <v>147</v>
      </c>
      <c r="D96" s="13">
        <v>1230</v>
      </c>
      <c r="E96" s="12">
        <v>17426.66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>
        <f t="shared" si="4"/>
        <v>1230</v>
      </c>
      <c r="M96" s="6">
        <f t="shared" si="5"/>
        <v>17426.66</v>
      </c>
    </row>
    <row r="97" spans="1:13" s="7" customFormat="1" ht="25.5" x14ac:dyDescent="0.2">
      <c r="A97" s="10" t="s">
        <v>148</v>
      </c>
      <c r="B97" s="11" t="s">
        <v>131</v>
      </c>
      <c r="C97" s="12" t="s">
        <v>149</v>
      </c>
      <c r="D97" s="13">
        <v>3530</v>
      </c>
      <c r="E97" s="12">
        <v>63176.450000000004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>
        <f t="shared" si="4"/>
        <v>3530</v>
      </c>
      <c r="M97" s="6">
        <f t="shared" si="5"/>
        <v>63176.450000000004</v>
      </c>
    </row>
    <row r="98" spans="1:13" s="7" customFormat="1" ht="25.5" x14ac:dyDescent="0.2">
      <c r="A98" s="10" t="s">
        <v>150</v>
      </c>
      <c r="B98" s="11" t="s">
        <v>7</v>
      </c>
      <c r="C98" s="12" t="s">
        <v>151</v>
      </c>
      <c r="D98" s="13">
        <v>4480</v>
      </c>
      <c r="E98" s="12">
        <v>80128.010000000009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>
        <f t="shared" si="4"/>
        <v>4480</v>
      </c>
      <c r="M98" s="6">
        <f t="shared" si="5"/>
        <v>80128.010000000009</v>
      </c>
    </row>
    <row r="99" spans="1:13" s="7" customFormat="1" ht="25.5" x14ac:dyDescent="0.2">
      <c r="A99" s="10" t="s">
        <v>152</v>
      </c>
      <c r="B99" s="11" t="s">
        <v>153</v>
      </c>
      <c r="C99" s="12">
        <v>18</v>
      </c>
      <c r="D99" s="13">
        <v>724</v>
      </c>
      <c r="E99" s="12">
        <v>13032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>
        <f t="shared" si="4"/>
        <v>724</v>
      </c>
      <c r="M99" s="6">
        <f t="shared" si="5"/>
        <v>13032</v>
      </c>
    </row>
    <row r="100" spans="1:13" s="7" customFormat="1" x14ac:dyDescent="0.2">
      <c r="A100" s="10" t="s">
        <v>154</v>
      </c>
      <c r="B100" s="11" t="s">
        <v>10</v>
      </c>
      <c r="C100" s="12" t="s">
        <v>155</v>
      </c>
      <c r="D100" s="13">
        <v>10</v>
      </c>
      <c r="E100" s="12">
        <v>82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>
        <f t="shared" ref="L100:L131" si="6">D100</f>
        <v>10</v>
      </c>
      <c r="M100" s="6">
        <f t="shared" ref="M100:M131" si="7">E100</f>
        <v>82</v>
      </c>
    </row>
    <row r="101" spans="1:13" s="7" customFormat="1" ht="25.5" x14ac:dyDescent="0.2">
      <c r="A101" s="10" t="s">
        <v>156</v>
      </c>
      <c r="B101" s="11" t="s">
        <v>157</v>
      </c>
      <c r="C101" s="12" t="s">
        <v>158</v>
      </c>
      <c r="D101" s="13">
        <v>200</v>
      </c>
      <c r="E101" s="12">
        <v>1168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>
        <f t="shared" si="6"/>
        <v>200</v>
      </c>
      <c r="M101" s="6">
        <f t="shared" si="7"/>
        <v>1168</v>
      </c>
    </row>
    <row r="102" spans="1:13" s="7" customFormat="1" ht="63.75" x14ac:dyDescent="0.2">
      <c r="A102" s="10" t="s">
        <v>159</v>
      </c>
      <c r="B102" s="11" t="s">
        <v>160</v>
      </c>
      <c r="C102" s="12" t="s">
        <v>161</v>
      </c>
      <c r="D102" s="13">
        <v>20</v>
      </c>
      <c r="E102" s="12">
        <v>4016.82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>
        <f t="shared" si="6"/>
        <v>20</v>
      </c>
      <c r="M102" s="6">
        <f t="shared" si="7"/>
        <v>4016.82</v>
      </c>
    </row>
    <row r="103" spans="1:13" s="7" customFormat="1" ht="25.5" x14ac:dyDescent="0.2">
      <c r="A103" s="10" t="s">
        <v>162</v>
      </c>
      <c r="B103" s="11" t="s">
        <v>50</v>
      </c>
      <c r="C103" s="12" t="s">
        <v>163</v>
      </c>
      <c r="D103" s="13">
        <v>115</v>
      </c>
      <c r="E103" s="12">
        <v>2507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>
        <f t="shared" si="6"/>
        <v>115</v>
      </c>
      <c r="M103" s="6">
        <f t="shared" si="7"/>
        <v>2507</v>
      </c>
    </row>
    <row r="104" spans="1:13" s="7" customFormat="1" x14ac:dyDescent="0.2">
      <c r="A104" s="10" t="s">
        <v>164</v>
      </c>
      <c r="B104" s="11" t="s">
        <v>58</v>
      </c>
      <c r="C104" s="12">
        <v>5</v>
      </c>
      <c r="D104" s="13">
        <v>880</v>
      </c>
      <c r="E104" s="12">
        <v>4400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>
        <f t="shared" si="6"/>
        <v>880</v>
      </c>
      <c r="M104" s="6">
        <f t="shared" si="7"/>
        <v>4400</v>
      </c>
    </row>
    <row r="105" spans="1:13" s="7" customFormat="1" x14ac:dyDescent="0.2">
      <c r="A105" s="10" t="s">
        <v>165</v>
      </c>
      <c r="B105" s="11" t="s">
        <v>50</v>
      </c>
      <c r="C105" s="12">
        <v>20</v>
      </c>
      <c r="D105" s="13">
        <v>105</v>
      </c>
      <c r="E105" s="12">
        <v>2100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>
        <f t="shared" si="6"/>
        <v>105</v>
      </c>
      <c r="M105" s="6">
        <f t="shared" si="7"/>
        <v>2100</v>
      </c>
    </row>
    <row r="106" spans="1:13" s="7" customFormat="1" x14ac:dyDescent="0.2">
      <c r="A106" s="10" t="s">
        <v>166</v>
      </c>
      <c r="B106" s="11" t="s">
        <v>10</v>
      </c>
      <c r="C106" s="12">
        <v>24</v>
      </c>
      <c r="D106" s="13">
        <v>900</v>
      </c>
      <c r="E106" s="12">
        <v>21600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>
        <f t="shared" si="6"/>
        <v>900</v>
      </c>
      <c r="M106" s="6">
        <f t="shared" si="7"/>
        <v>21600</v>
      </c>
    </row>
    <row r="107" spans="1:13" s="7" customFormat="1" ht="51" x14ac:dyDescent="0.2">
      <c r="A107" s="10" t="s">
        <v>167</v>
      </c>
      <c r="B107" s="11" t="s">
        <v>50</v>
      </c>
      <c r="C107" s="12">
        <v>8</v>
      </c>
      <c r="D107" s="13">
        <v>340</v>
      </c>
      <c r="E107" s="12">
        <v>2720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>
        <f t="shared" si="6"/>
        <v>340</v>
      </c>
      <c r="M107" s="6">
        <f t="shared" si="7"/>
        <v>2720</v>
      </c>
    </row>
    <row r="108" spans="1:13" s="7" customFormat="1" x14ac:dyDescent="0.2">
      <c r="A108" s="10" t="s">
        <v>168</v>
      </c>
      <c r="B108" s="11" t="s">
        <v>45</v>
      </c>
      <c r="C108" s="12" t="s">
        <v>169</v>
      </c>
      <c r="D108" s="13">
        <v>210</v>
      </c>
      <c r="E108" s="12">
        <v>499.59000000000003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>
        <f t="shared" si="6"/>
        <v>210</v>
      </c>
      <c r="M108" s="6">
        <f t="shared" si="7"/>
        <v>499.59000000000003</v>
      </c>
    </row>
    <row r="109" spans="1:13" s="7" customFormat="1" ht="25.5" x14ac:dyDescent="0.2">
      <c r="A109" s="10" t="s">
        <v>170</v>
      </c>
      <c r="B109" s="11" t="s">
        <v>7</v>
      </c>
      <c r="C109" s="12" t="s">
        <v>171</v>
      </c>
      <c r="D109" s="13">
        <v>70</v>
      </c>
      <c r="E109" s="12">
        <v>1800.3700000000001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>
        <f t="shared" si="6"/>
        <v>70</v>
      </c>
      <c r="M109" s="6">
        <f t="shared" si="7"/>
        <v>1800.3700000000001</v>
      </c>
    </row>
    <row r="110" spans="1:13" s="7" customFormat="1" ht="25.5" x14ac:dyDescent="0.2">
      <c r="A110" s="10" t="s">
        <v>172</v>
      </c>
      <c r="B110" s="11" t="s">
        <v>50</v>
      </c>
      <c r="C110" s="12">
        <v>73</v>
      </c>
      <c r="D110" s="13">
        <v>20</v>
      </c>
      <c r="E110" s="12">
        <v>1460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>
        <f t="shared" si="6"/>
        <v>20</v>
      </c>
      <c r="M110" s="6">
        <f t="shared" si="7"/>
        <v>1460</v>
      </c>
    </row>
    <row r="111" spans="1:13" s="7" customFormat="1" ht="25.5" x14ac:dyDescent="0.2">
      <c r="A111" s="10" t="s">
        <v>173</v>
      </c>
      <c r="B111" s="11" t="s">
        <v>50</v>
      </c>
      <c r="C111" s="12" t="s">
        <v>174</v>
      </c>
      <c r="D111" s="13">
        <v>140</v>
      </c>
      <c r="E111" s="12">
        <v>1064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>
        <f t="shared" si="6"/>
        <v>140</v>
      </c>
      <c r="M111" s="6">
        <f t="shared" si="7"/>
        <v>1064</v>
      </c>
    </row>
    <row r="112" spans="1:13" s="7" customFormat="1" ht="25.5" x14ac:dyDescent="0.2">
      <c r="A112" s="10" t="s">
        <v>175</v>
      </c>
      <c r="B112" s="11" t="s">
        <v>7</v>
      </c>
      <c r="C112" s="12">
        <v>70</v>
      </c>
      <c r="D112" s="13">
        <v>15</v>
      </c>
      <c r="E112" s="12">
        <v>1050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>
        <f t="shared" si="6"/>
        <v>15</v>
      </c>
      <c r="M112" s="6">
        <f t="shared" si="7"/>
        <v>1050</v>
      </c>
    </row>
    <row r="113" spans="1:13" s="7" customFormat="1" x14ac:dyDescent="0.2">
      <c r="A113" s="10" t="s">
        <v>176</v>
      </c>
      <c r="B113" s="11" t="s">
        <v>177</v>
      </c>
      <c r="C113" s="12" t="s">
        <v>178</v>
      </c>
      <c r="D113" s="13">
        <v>120</v>
      </c>
      <c r="E113" s="12">
        <v>1734.76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>
        <f t="shared" si="6"/>
        <v>120</v>
      </c>
      <c r="M113" s="6">
        <f t="shared" si="7"/>
        <v>1734.76</v>
      </c>
    </row>
    <row r="114" spans="1:13" s="7" customFormat="1" ht="38.25" x14ac:dyDescent="0.2">
      <c r="A114" s="10" t="s">
        <v>179</v>
      </c>
      <c r="B114" s="11" t="s">
        <v>7</v>
      </c>
      <c r="C114" s="12" t="s">
        <v>180</v>
      </c>
      <c r="D114" s="13">
        <v>2</v>
      </c>
      <c r="E114" s="12">
        <v>69.81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>
        <f t="shared" si="6"/>
        <v>2</v>
      </c>
      <c r="M114" s="6">
        <f t="shared" si="7"/>
        <v>69.81</v>
      </c>
    </row>
    <row r="115" spans="1:13" s="7" customFormat="1" x14ac:dyDescent="0.2">
      <c r="A115" s="10" t="s">
        <v>181</v>
      </c>
      <c r="B115" s="11" t="s">
        <v>7</v>
      </c>
      <c r="C115" s="12">
        <v>2240</v>
      </c>
      <c r="D115" s="13">
        <v>10</v>
      </c>
      <c r="E115" s="12">
        <v>22400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>
        <f t="shared" si="6"/>
        <v>10</v>
      </c>
      <c r="M115" s="6">
        <f t="shared" si="7"/>
        <v>22400</v>
      </c>
    </row>
    <row r="116" spans="1:13" s="7" customFormat="1" x14ac:dyDescent="0.2">
      <c r="A116" s="10" t="s">
        <v>182</v>
      </c>
      <c r="B116" s="11" t="s">
        <v>50</v>
      </c>
      <c r="C116" s="12">
        <v>77</v>
      </c>
      <c r="D116" s="13">
        <v>80</v>
      </c>
      <c r="E116" s="12">
        <v>6220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>
        <f t="shared" si="6"/>
        <v>80</v>
      </c>
      <c r="M116" s="6">
        <f t="shared" si="7"/>
        <v>6220</v>
      </c>
    </row>
    <row r="117" spans="1:13" s="7" customFormat="1" ht="25.5" x14ac:dyDescent="0.2">
      <c r="A117" s="10" t="s">
        <v>183</v>
      </c>
      <c r="B117" s="11" t="s">
        <v>7</v>
      </c>
      <c r="C117" s="12">
        <v>417</v>
      </c>
      <c r="D117" s="13">
        <v>48</v>
      </c>
      <c r="E117" s="12">
        <v>20016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>
        <f t="shared" si="6"/>
        <v>48</v>
      </c>
      <c r="M117" s="6">
        <f t="shared" si="7"/>
        <v>20016</v>
      </c>
    </row>
    <row r="118" spans="1:13" s="7" customFormat="1" x14ac:dyDescent="0.2">
      <c r="A118" s="10" t="s">
        <v>184</v>
      </c>
      <c r="B118" s="11" t="s">
        <v>7</v>
      </c>
      <c r="C118" s="12" t="s">
        <v>185</v>
      </c>
      <c r="D118" s="13">
        <v>3350</v>
      </c>
      <c r="E118" s="12">
        <v>80806.98000000001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>
        <f t="shared" si="6"/>
        <v>3350</v>
      </c>
      <c r="M118" s="6">
        <f t="shared" si="7"/>
        <v>80806.98000000001</v>
      </c>
    </row>
    <row r="119" spans="1:13" s="7" customFormat="1" x14ac:dyDescent="0.2">
      <c r="A119" s="10" t="s">
        <v>186</v>
      </c>
      <c r="B119" s="11" t="s">
        <v>7</v>
      </c>
      <c r="C119" s="12">
        <v>126</v>
      </c>
      <c r="D119" s="13">
        <v>200</v>
      </c>
      <c r="E119" s="12">
        <v>25200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>
        <f t="shared" si="6"/>
        <v>200</v>
      </c>
      <c r="M119" s="6">
        <f t="shared" si="7"/>
        <v>25200</v>
      </c>
    </row>
    <row r="120" spans="1:13" s="7" customFormat="1" ht="25.5" x14ac:dyDescent="0.2">
      <c r="A120" s="10" t="s">
        <v>187</v>
      </c>
      <c r="B120" s="11" t="s">
        <v>7</v>
      </c>
      <c r="C120" s="12">
        <v>115</v>
      </c>
      <c r="D120" s="13">
        <v>1000</v>
      </c>
      <c r="E120" s="12">
        <v>115000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>
        <f t="shared" si="6"/>
        <v>1000</v>
      </c>
      <c r="M120" s="6">
        <f t="shared" si="7"/>
        <v>115000</v>
      </c>
    </row>
    <row r="121" spans="1:13" s="7" customFormat="1" ht="25.5" x14ac:dyDescent="0.2">
      <c r="A121" s="10" t="s">
        <v>188</v>
      </c>
      <c r="B121" s="11" t="s">
        <v>7</v>
      </c>
      <c r="C121" s="12">
        <v>88</v>
      </c>
      <c r="D121" s="13">
        <v>49</v>
      </c>
      <c r="E121" s="12">
        <v>4312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>
        <f t="shared" si="6"/>
        <v>49</v>
      </c>
      <c r="M121" s="6">
        <f t="shared" si="7"/>
        <v>4312</v>
      </c>
    </row>
    <row r="122" spans="1:13" s="7" customFormat="1" ht="25.5" x14ac:dyDescent="0.2">
      <c r="A122" s="10" t="s">
        <v>189</v>
      </c>
      <c r="B122" s="11" t="s">
        <v>190</v>
      </c>
      <c r="C122" s="12" t="s">
        <v>191</v>
      </c>
      <c r="D122" s="13">
        <v>25</v>
      </c>
      <c r="E122" s="12">
        <v>3305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>
        <f t="shared" si="6"/>
        <v>25</v>
      </c>
      <c r="M122" s="6">
        <f t="shared" si="7"/>
        <v>3305</v>
      </c>
    </row>
    <row r="123" spans="1:13" s="7" customFormat="1" ht="25.5" x14ac:dyDescent="0.2">
      <c r="A123" s="10" t="s">
        <v>192</v>
      </c>
      <c r="B123" s="11" t="s">
        <v>190</v>
      </c>
      <c r="C123" s="12" t="s">
        <v>193</v>
      </c>
      <c r="D123" s="13">
        <v>25</v>
      </c>
      <c r="E123" s="12">
        <v>3440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>
        <f t="shared" si="6"/>
        <v>25</v>
      </c>
      <c r="M123" s="6">
        <f t="shared" si="7"/>
        <v>3440</v>
      </c>
    </row>
    <row r="124" spans="1:13" s="7" customFormat="1" x14ac:dyDescent="0.2">
      <c r="A124" s="10" t="s">
        <v>194</v>
      </c>
      <c r="B124" s="11" t="s">
        <v>45</v>
      </c>
      <c r="C124" s="12" t="s">
        <v>195</v>
      </c>
      <c r="D124" s="13">
        <v>550</v>
      </c>
      <c r="E124" s="12">
        <v>1092.2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>
        <f t="shared" si="6"/>
        <v>550</v>
      </c>
      <c r="M124" s="6">
        <f t="shared" si="7"/>
        <v>1092.2</v>
      </c>
    </row>
    <row r="125" spans="1:13" s="7" customFormat="1" x14ac:dyDescent="0.2">
      <c r="A125" s="10" t="s">
        <v>196</v>
      </c>
      <c r="B125" s="11" t="s">
        <v>50</v>
      </c>
      <c r="C125" s="12">
        <v>92</v>
      </c>
      <c r="D125" s="13">
        <v>330</v>
      </c>
      <c r="E125" s="12">
        <v>30360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>
        <f t="shared" si="6"/>
        <v>330</v>
      </c>
      <c r="M125" s="6">
        <f t="shared" si="7"/>
        <v>30360</v>
      </c>
    </row>
    <row r="126" spans="1:13" s="7" customFormat="1" x14ac:dyDescent="0.2">
      <c r="A126" s="10" t="s">
        <v>197</v>
      </c>
      <c r="B126" s="11" t="s">
        <v>7</v>
      </c>
      <c r="C126" s="12" t="s">
        <v>198</v>
      </c>
      <c r="D126" s="13">
        <v>16</v>
      </c>
      <c r="E126" s="12">
        <v>1801.51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>
        <f t="shared" si="6"/>
        <v>16</v>
      </c>
      <c r="M126" s="6">
        <f t="shared" si="7"/>
        <v>1801.51</v>
      </c>
    </row>
    <row r="127" spans="1:13" s="7" customFormat="1" ht="25.5" x14ac:dyDescent="0.2">
      <c r="A127" s="10" t="s">
        <v>199</v>
      </c>
      <c r="B127" s="11" t="s">
        <v>7</v>
      </c>
      <c r="C127" s="12" t="s">
        <v>200</v>
      </c>
      <c r="D127" s="13">
        <v>58</v>
      </c>
      <c r="E127" s="12">
        <v>2666.78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>
        <f t="shared" si="6"/>
        <v>58</v>
      </c>
      <c r="M127" s="6">
        <f t="shared" si="7"/>
        <v>2666.78</v>
      </c>
    </row>
    <row r="128" spans="1:13" s="7" customFormat="1" ht="25.5" x14ac:dyDescent="0.2">
      <c r="A128" s="10" t="s">
        <v>201</v>
      </c>
      <c r="B128" s="11" t="s">
        <v>177</v>
      </c>
      <c r="C128" s="12" t="s">
        <v>202</v>
      </c>
      <c r="D128" s="13">
        <v>40</v>
      </c>
      <c r="E128" s="12">
        <v>361.23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>
        <f t="shared" si="6"/>
        <v>40</v>
      </c>
      <c r="M128" s="6">
        <f t="shared" si="7"/>
        <v>361.23</v>
      </c>
    </row>
    <row r="129" spans="1:14" s="7" customFormat="1" x14ac:dyDescent="0.2">
      <c r="A129" s="10" t="s">
        <v>203</v>
      </c>
      <c r="B129" s="11" t="s">
        <v>50</v>
      </c>
      <c r="C129" s="12" t="s">
        <v>204</v>
      </c>
      <c r="D129" s="13">
        <v>80</v>
      </c>
      <c r="E129" s="12">
        <v>759.2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>
        <f t="shared" si="6"/>
        <v>80</v>
      </c>
      <c r="M129" s="6">
        <f t="shared" si="7"/>
        <v>759.2</v>
      </c>
    </row>
    <row r="130" spans="1:14" s="7" customFormat="1" ht="25.5" x14ac:dyDescent="0.2">
      <c r="A130" s="10" t="s">
        <v>205</v>
      </c>
      <c r="B130" s="11" t="s">
        <v>7</v>
      </c>
      <c r="C130" s="12" t="s">
        <v>206</v>
      </c>
      <c r="D130" s="13">
        <v>300</v>
      </c>
      <c r="E130" s="12">
        <v>3420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>
        <f t="shared" si="6"/>
        <v>300</v>
      </c>
      <c r="M130" s="6">
        <f t="shared" si="7"/>
        <v>3420</v>
      </c>
    </row>
    <row r="131" spans="1:14" s="7" customFormat="1" ht="25.5" x14ac:dyDescent="0.2">
      <c r="A131" s="10" t="s">
        <v>207</v>
      </c>
      <c r="B131" s="11" t="s">
        <v>7</v>
      </c>
      <c r="C131" s="12" t="s">
        <v>208</v>
      </c>
      <c r="D131" s="13">
        <v>3</v>
      </c>
      <c r="E131" s="12">
        <v>49.160000000000004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>
        <f t="shared" si="6"/>
        <v>3</v>
      </c>
      <c r="M131" s="6">
        <f t="shared" si="7"/>
        <v>49.160000000000004</v>
      </c>
    </row>
    <row r="132" spans="1:14" s="7" customFormat="1" ht="25.5" x14ac:dyDescent="0.2">
      <c r="A132" s="10" t="s">
        <v>209</v>
      </c>
      <c r="B132" s="11" t="s">
        <v>7</v>
      </c>
      <c r="C132" s="12" t="s">
        <v>206</v>
      </c>
      <c r="D132" s="13">
        <v>29</v>
      </c>
      <c r="E132" s="12">
        <v>330.6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>
        <f t="shared" ref="L132:L139" si="8">D132</f>
        <v>29</v>
      </c>
      <c r="M132" s="6">
        <f t="shared" ref="M132:M139" si="9">E132</f>
        <v>330.6</v>
      </c>
    </row>
    <row r="133" spans="1:14" s="7" customFormat="1" ht="25.5" x14ac:dyDescent="0.2">
      <c r="A133" s="10" t="s">
        <v>210</v>
      </c>
      <c r="B133" s="11" t="s">
        <v>50</v>
      </c>
      <c r="C133" s="12" t="s">
        <v>211</v>
      </c>
      <c r="D133" s="13">
        <v>10</v>
      </c>
      <c r="E133" s="12">
        <v>191.4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>
        <f t="shared" si="8"/>
        <v>10</v>
      </c>
      <c r="M133" s="6">
        <f t="shared" si="9"/>
        <v>191.4</v>
      </c>
    </row>
    <row r="134" spans="1:14" s="7" customFormat="1" ht="38.25" x14ac:dyDescent="0.2">
      <c r="A134" s="10" t="s">
        <v>212</v>
      </c>
      <c r="B134" s="11" t="s">
        <v>7</v>
      </c>
      <c r="C134" s="12" t="s">
        <v>213</v>
      </c>
      <c r="D134" s="13">
        <v>5</v>
      </c>
      <c r="E134" s="12">
        <v>2141.87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>
        <f t="shared" si="8"/>
        <v>5</v>
      </c>
      <c r="M134" s="6">
        <f t="shared" si="9"/>
        <v>2141.87</v>
      </c>
    </row>
    <row r="135" spans="1:14" s="7" customFormat="1" ht="38.25" x14ac:dyDescent="0.2">
      <c r="A135" s="10" t="s">
        <v>212</v>
      </c>
      <c r="B135" s="11" t="s">
        <v>45</v>
      </c>
      <c r="C135" s="12" t="s">
        <v>214</v>
      </c>
      <c r="D135" s="13">
        <v>60</v>
      </c>
      <c r="E135" s="12">
        <v>4249.91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>
        <f t="shared" si="8"/>
        <v>60</v>
      </c>
      <c r="M135" s="6">
        <f t="shared" si="9"/>
        <v>4249.91</v>
      </c>
    </row>
    <row r="136" spans="1:14" s="7" customFormat="1" x14ac:dyDescent="0.2">
      <c r="A136" s="10" t="s">
        <v>215</v>
      </c>
      <c r="B136" s="11" t="s">
        <v>7</v>
      </c>
      <c r="C136" s="12" t="s">
        <v>216</v>
      </c>
      <c r="D136" s="13">
        <v>2115</v>
      </c>
      <c r="E136" s="12">
        <v>52398.420000000006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>
        <f t="shared" si="8"/>
        <v>2115</v>
      </c>
      <c r="M136" s="6">
        <f t="shared" si="9"/>
        <v>52398.420000000006</v>
      </c>
    </row>
    <row r="137" spans="1:14" s="7" customFormat="1" ht="25.5" x14ac:dyDescent="0.2">
      <c r="A137" s="10" t="s">
        <v>217</v>
      </c>
      <c r="B137" s="11" t="s">
        <v>7</v>
      </c>
      <c r="C137" s="12" t="s">
        <v>218</v>
      </c>
      <c r="D137" s="13">
        <v>292</v>
      </c>
      <c r="E137" s="12">
        <v>5942.2000000000007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>
        <f t="shared" si="8"/>
        <v>292</v>
      </c>
      <c r="M137" s="6">
        <f t="shared" si="9"/>
        <v>5942.2000000000007</v>
      </c>
    </row>
    <row r="138" spans="1:14" s="7" customFormat="1" x14ac:dyDescent="0.2">
      <c r="A138" s="10" t="s">
        <v>219</v>
      </c>
      <c r="B138" s="11" t="s">
        <v>50</v>
      </c>
      <c r="C138" s="12" t="s">
        <v>220</v>
      </c>
      <c r="D138" s="13">
        <v>1335</v>
      </c>
      <c r="E138" s="12">
        <v>123354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>
        <f t="shared" si="8"/>
        <v>1335</v>
      </c>
      <c r="M138" s="6">
        <f t="shared" si="9"/>
        <v>123354</v>
      </c>
    </row>
    <row r="139" spans="1:14" s="7" customFormat="1" ht="25.5" x14ac:dyDescent="0.2">
      <c r="A139" s="10" t="s">
        <v>221</v>
      </c>
      <c r="B139" s="11" t="s">
        <v>222</v>
      </c>
      <c r="C139" s="12">
        <v>37</v>
      </c>
      <c r="D139" s="13">
        <v>23</v>
      </c>
      <c r="E139" s="12">
        <v>851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>
        <f t="shared" si="8"/>
        <v>23</v>
      </c>
      <c r="M139" s="6">
        <f t="shared" si="9"/>
        <v>851</v>
      </c>
    </row>
    <row r="140" spans="1:14" s="5" customFormat="1" ht="15" hidden="1" customHeight="1" thickBot="1" x14ac:dyDescent="0.25">
      <c r="A140" s="8"/>
      <c r="B140" s="8"/>
      <c r="C140" s="8"/>
      <c r="D140" s="9"/>
      <c r="E140" s="8"/>
      <c r="N140" s="5" t="s">
        <v>5</v>
      </c>
    </row>
    <row r="141" spans="1:14" s="7" customFormat="1" ht="25.5" x14ac:dyDescent="0.2">
      <c r="A141" s="10" t="s">
        <v>223</v>
      </c>
      <c r="B141" s="11" t="s">
        <v>50</v>
      </c>
      <c r="C141" s="12" t="s">
        <v>224</v>
      </c>
      <c r="D141" s="13">
        <v>130</v>
      </c>
      <c r="E141" s="12">
        <v>521.95000000000005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>
        <f t="shared" ref="L141:M144" si="10">D141</f>
        <v>130</v>
      </c>
      <c r="M141" s="6">
        <f t="shared" si="10"/>
        <v>521.95000000000005</v>
      </c>
    </row>
    <row r="142" spans="1:14" s="7" customFormat="1" ht="25.5" x14ac:dyDescent="0.2">
      <c r="A142" s="10" t="s">
        <v>225</v>
      </c>
      <c r="B142" s="11" t="s">
        <v>50</v>
      </c>
      <c r="C142" s="12" t="s">
        <v>226</v>
      </c>
      <c r="D142" s="13">
        <v>520</v>
      </c>
      <c r="E142" s="12">
        <v>1206.4000000000001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>
        <f t="shared" si="10"/>
        <v>520</v>
      </c>
      <c r="M142" s="6">
        <f t="shared" si="10"/>
        <v>1206.4000000000001</v>
      </c>
    </row>
    <row r="143" spans="1:14" s="7" customFormat="1" x14ac:dyDescent="0.2">
      <c r="A143" s="10" t="s">
        <v>227</v>
      </c>
      <c r="B143" s="11" t="s">
        <v>45</v>
      </c>
      <c r="C143" s="12" t="s">
        <v>228</v>
      </c>
      <c r="D143" s="13">
        <v>350</v>
      </c>
      <c r="E143" s="12">
        <v>507.01000000000005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>
        <f t="shared" si="10"/>
        <v>350</v>
      </c>
      <c r="M143" s="6">
        <f t="shared" si="10"/>
        <v>507.01000000000005</v>
      </c>
    </row>
    <row r="144" spans="1:14" s="7" customFormat="1" ht="25.5" x14ac:dyDescent="0.2">
      <c r="A144" s="10" t="s">
        <v>229</v>
      </c>
      <c r="B144" s="11" t="s">
        <v>50</v>
      </c>
      <c r="C144" s="12" t="s">
        <v>230</v>
      </c>
      <c r="D144" s="13">
        <v>300</v>
      </c>
      <c r="E144" s="12">
        <v>1132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>
        <f t="shared" si="10"/>
        <v>300</v>
      </c>
      <c r="M144" s="6">
        <f t="shared" si="10"/>
        <v>1132</v>
      </c>
    </row>
    <row r="145" spans="1:14" s="5" customFormat="1" ht="15" hidden="1" customHeight="1" thickBot="1" x14ac:dyDescent="0.25">
      <c r="A145" s="8"/>
      <c r="B145" s="8"/>
      <c r="C145" s="8"/>
      <c r="D145" s="9"/>
      <c r="E145" s="8"/>
      <c r="N145" s="5" t="s">
        <v>5</v>
      </c>
    </row>
    <row r="146" spans="1:14" s="7" customFormat="1" x14ac:dyDescent="0.2">
      <c r="A146" s="10" t="s">
        <v>231</v>
      </c>
      <c r="B146" s="11" t="s">
        <v>58</v>
      </c>
      <c r="C146" s="12" t="s">
        <v>232</v>
      </c>
      <c r="D146" s="13">
        <v>200</v>
      </c>
      <c r="E146" s="12">
        <v>722.2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>
        <f t="shared" ref="L146:L181" si="11">D146</f>
        <v>200</v>
      </c>
      <c r="M146" s="6">
        <f t="shared" ref="M146:M181" si="12">E146</f>
        <v>722.2</v>
      </c>
    </row>
    <row r="147" spans="1:14" s="7" customFormat="1" x14ac:dyDescent="0.2">
      <c r="A147" s="10" t="s">
        <v>233</v>
      </c>
      <c r="B147" s="11" t="s">
        <v>7</v>
      </c>
      <c r="C147" s="12" t="s">
        <v>48</v>
      </c>
      <c r="D147" s="13">
        <v>26</v>
      </c>
      <c r="E147" s="12">
        <v>1501.39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>
        <f t="shared" si="11"/>
        <v>26</v>
      </c>
      <c r="M147" s="6">
        <f t="shared" si="12"/>
        <v>1501.39</v>
      </c>
    </row>
    <row r="148" spans="1:14" s="7" customFormat="1" x14ac:dyDescent="0.2">
      <c r="A148" s="10" t="s">
        <v>234</v>
      </c>
      <c r="B148" s="11" t="s">
        <v>7</v>
      </c>
      <c r="C148" s="12" t="s">
        <v>235</v>
      </c>
      <c r="D148" s="13">
        <v>1</v>
      </c>
      <c r="E148" s="12">
        <v>1361.8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>
        <f t="shared" si="11"/>
        <v>1</v>
      </c>
      <c r="M148" s="6">
        <f t="shared" si="12"/>
        <v>1361.8</v>
      </c>
    </row>
    <row r="149" spans="1:14" s="7" customFormat="1" ht="25.5" x14ac:dyDescent="0.2">
      <c r="A149" s="10" t="s">
        <v>236</v>
      </c>
      <c r="B149" s="11" t="s">
        <v>43</v>
      </c>
      <c r="C149" s="12" t="s">
        <v>237</v>
      </c>
      <c r="D149" s="13">
        <v>2</v>
      </c>
      <c r="E149" s="12">
        <v>4071.5400000000004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>
        <f t="shared" si="11"/>
        <v>2</v>
      </c>
      <c r="M149" s="6">
        <f t="shared" si="12"/>
        <v>4071.5400000000004</v>
      </c>
    </row>
    <row r="150" spans="1:14" s="7" customFormat="1" ht="25.5" x14ac:dyDescent="0.2">
      <c r="A150" s="10" t="s">
        <v>238</v>
      </c>
      <c r="B150" s="11" t="s">
        <v>43</v>
      </c>
      <c r="C150" s="12" t="s">
        <v>239</v>
      </c>
      <c r="D150" s="13">
        <v>3</v>
      </c>
      <c r="E150" s="12">
        <v>3052.5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>
        <f t="shared" si="11"/>
        <v>3</v>
      </c>
      <c r="M150" s="6">
        <f t="shared" si="12"/>
        <v>3052.5</v>
      </c>
    </row>
    <row r="151" spans="1:14" s="7" customFormat="1" ht="25.5" x14ac:dyDescent="0.2">
      <c r="A151" s="10" t="s">
        <v>240</v>
      </c>
      <c r="B151" s="11" t="s">
        <v>7</v>
      </c>
      <c r="C151" s="12" t="s">
        <v>241</v>
      </c>
      <c r="D151" s="13">
        <v>3</v>
      </c>
      <c r="E151" s="12">
        <v>7015.2300000000005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>
        <f t="shared" si="11"/>
        <v>3</v>
      </c>
      <c r="M151" s="6">
        <f t="shared" si="12"/>
        <v>7015.2300000000005</v>
      </c>
    </row>
    <row r="152" spans="1:14" s="7" customFormat="1" x14ac:dyDescent="0.2">
      <c r="A152" s="10" t="s">
        <v>242</v>
      </c>
      <c r="B152" s="11" t="s">
        <v>45</v>
      </c>
      <c r="C152" s="12" t="s">
        <v>243</v>
      </c>
      <c r="D152" s="13">
        <v>50</v>
      </c>
      <c r="E152" s="12">
        <v>26.96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>
        <f t="shared" si="11"/>
        <v>50</v>
      </c>
      <c r="M152" s="6">
        <f t="shared" si="12"/>
        <v>26.96</v>
      </c>
    </row>
    <row r="153" spans="1:14" s="7" customFormat="1" x14ac:dyDescent="0.2">
      <c r="A153" s="10" t="s">
        <v>244</v>
      </c>
      <c r="B153" s="11" t="s">
        <v>50</v>
      </c>
      <c r="C153" s="12" t="s">
        <v>245</v>
      </c>
      <c r="D153" s="13">
        <v>35</v>
      </c>
      <c r="E153" s="12">
        <v>567.06000000000006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>
        <f t="shared" si="11"/>
        <v>35</v>
      </c>
      <c r="M153" s="6">
        <f t="shared" si="12"/>
        <v>567.06000000000006</v>
      </c>
    </row>
    <row r="154" spans="1:14" s="7" customFormat="1" ht="25.5" x14ac:dyDescent="0.2">
      <c r="A154" s="10" t="s">
        <v>223</v>
      </c>
      <c r="B154" s="11" t="s">
        <v>50</v>
      </c>
      <c r="C154" s="12" t="s">
        <v>224</v>
      </c>
      <c r="D154" s="13">
        <v>500</v>
      </c>
      <c r="E154" s="12">
        <v>2007.5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>
        <f t="shared" si="11"/>
        <v>500</v>
      </c>
      <c r="M154" s="6">
        <f t="shared" si="12"/>
        <v>2007.5</v>
      </c>
    </row>
    <row r="155" spans="1:14" s="7" customFormat="1" x14ac:dyDescent="0.2">
      <c r="A155" s="10" t="s">
        <v>246</v>
      </c>
      <c r="B155" s="11" t="s">
        <v>45</v>
      </c>
      <c r="C155" s="12" t="s">
        <v>247</v>
      </c>
      <c r="D155" s="13">
        <v>400</v>
      </c>
      <c r="E155" s="12">
        <v>2177.0100000000002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>
        <f t="shared" si="11"/>
        <v>400</v>
      </c>
      <c r="M155" s="6">
        <f t="shared" si="12"/>
        <v>2177.0100000000002</v>
      </c>
    </row>
    <row r="156" spans="1:14" s="7" customFormat="1" x14ac:dyDescent="0.2">
      <c r="A156" s="10" t="s">
        <v>248</v>
      </c>
      <c r="B156" s="11" t="s">
        <v>45</v>
      </c>
      <c r="C156" s="12" t="s">
        <v>249</v>
      </c>
      <c r="D156" s="13">
        <v>360</v>
      </c>
      <c r="E156" s="12">
        <v>5037.3100000000004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>
        <f t="shared" si="11"/>
        <v>360</v>
      </c>
      <c r="M156" s="6">
        <f t="shared" si="12"/>
        <v>5037.3100000000004</v>
      </c>
    </row>
    <row r="157" spans="1:14" s="7" customFormat="1" ht="25.5" x14ac:dyDescent="0.2">
      <c r="A157" s="10" t="s">
        <v>250</v>
      </c>
      <c r="B157" s="11" t="s">
        <v>50</v>
      </c>
      <c r="C157" s="12" t="s">
        <v>251</v>
      </c>
      <c r="D157" s="13">
        <v>10</v>
      </c>
      <c r="E157" s="12">
        <v>140.5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>
        <f t="shared" si="11"/>
        <v>10</v>
      </c>
      <c r="M157" s="6">
        <f t="shared" si="12"/>
        <v>140.5</v>
      </c>
    </row>
    <row r="158" spans="1:14" s="7" customFormat="1" ht="25.5" x14ac:dyDescent="0.2">
      <c r="A158" s="10" t="s">
        <v>252</v>
      </c>
      <c r="B158" s="11" t="s">
        <v>7</v>
      </c>
      <c r="C158" s="12" t="s">
        <v>253</v>
      </c>
      <c r="D158" s="13">
        <v>16</v>
      </c>
      <c r="E158" s="12">
        <v>3011.55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>
        <f t="shared" si="11"/>
        <v>16</v>
      </c>
      <c r="M158" s="6">
        <f t="shared" si="12"/>
        <v>3011.55</v>
      </c>
    </row>
    <row r="159" spans="1:14" s="7" customFormat="1" x14ac:dyDescent="0.2">
      <c r="A159" s="10" t="s">
        <v>254</v>
      </c>
      <c r="B159" s="11" t="s">
        <v>45</v>
      </c>
      <c r="C159" s="12" t="s">
        <v>255</v>
      </c>
      <c r="D159" s="13">
        <v>30</v>
      </c>
      <c r="E159" s="12">
        <v>20.900000000000002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>
        <f t="shared" si="11"/>
        <v>30</v>
      </c>
      <c r="M159" s="6">
        <f t="shared" si="12"/>
        <v>20.900000000000002</v>
      </c>
    </row>
    <row r="160" spans="1:14" s="7" customFormat="1" ht="25.5" x14ac:dyDescent="0.2">
      <c r="A160" s="10" t="s">
        <v>256</v>
      </c>
      <c r="B160" s="11" t="s">
        <v>50</v>
      </c>
      <c r="C160" s="12" t="s">
        <v>105</v>
      </c>
      <c r="D160" s="13">
        <v>190</v>
      </c>
      <c r="E160" s="12">
        <v>1254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>
        <f t="shared" si="11"/>
        <v>190</v>
      </c>
      <c r="M160" s="6">
        <f t="shared" si="12"/>
        <v>1254</v>
      </c>
    </row>
    <row r="161" spans="1:13" s="7" customFormat="1" ht="25.5" x14ac:dyDescent="0.2">
      <c r="A161" s="10" t="s">
        <v>257</v>
      </c>
      <c r="B161" s="11" t="s">
        <v>45</v>
      </c>
      <c r="C161" s="12" t="s">
        <v>258</v>
      </c>
      <c r="D161" s="13">
        <v>60</v>
      </c>
      <c r="E161" s="12">
        <v>218.47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>
        <f t="shared" si="11"/>
        <v>60</v>
      </c>
      <c r="M161" s="6">
        <f t="shared" si="12"/>
        <v>218.47</v>
      </c>
    </row>
    <row r="162" spans="1:13" s="7" customFormat="1" x14ac:dyDescent="0.2">
      <c r="A162" s="10" t="s">
        <v>259</v>
      </c>
      <c r="B162" s="11" t="s">
        <v>7</v>
      </c>
      <c r="C162" s="12" t="s">
        <v>260</v>
      </c>
      <c r="D162" s="13">
        <v>8</v>
      </c>
      <c r="E162" s="12">
        <v>4953.41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>
        <f t="shared" si="11"/>
        <v>8</v>
      </c>
      <c r="M162" s="6">
        <f t="shared" si="12"/>
        <v>4953.41</v>
      </c>
    </row>
    <row r="163" spans="1:13" s="7" customFormat="1" x14ac:dyDescent="0.2">
      <c r="A163" s="10" t="s">
        <v>261</v>
      </c>
      <c r="B163" s="11" t="s">
        <v>45</v>
      </c>
      <c r="C163" s="12" t="s">
        <v>262</v>
      </c>
      <c r="D163" s="13">
        <v>200</v>
      </c>
      <c r="E163" s="12">
        <v>103.36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>
        <f t="shared" si="11"/>
        <v>200</v>
      </c>
      <c r="M163" s="6">
        <f t="shared" si="12"/>
        <v>103.36</v>
      </c>
    </row>
    <row r="164" spans="1:13" s="7" customFormat="1" x14ac:dyDescent="0.2">
      <c r="A164" s="10" t="s">
        <v>261</v>
      </c>
      <c r="B164" s="11" t="s">
        <v>45</v>
      </c>
      <c r="C164" s="12" t="s">
        <v>262</v>
      </c>
      <c r="D164" s="13">
        <v>800</v>
      </c>
      <c r="E164" s="12">
        <v>413.46000000000004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>
        <f t="shared" si="11"/>
        <v>800</v>
      </c>
      <c r="M164" s="6">
        <f t="shared" si="12"/>
        <v>413.46000000000004</v>
      </c>
    </row>
    <row r="165" spans="1:13" s="7" customFormat="1" ht="25.5" x14ac:dyDescent="0.2">
      <c r="A165" s="10" t="s">
        <v>225</v>
      </c>
      <c r="B165" s="11" t="s">
        <v>50</v>
      </c>
      <c r="C165" s="12" t="s">
        <v>226</v>
      </c>
      <c r="D165" s="13">
        <v>960</v>
      </c>
      <c r="E165" s="12">
        <v>4512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>
        <f t="shared" si="11"/>
        <v>960</v>
      </c>
      <c r="M165" s="6">
        <f t="shared" si="12"/>
        <v>4512</v>
      </c>
    </row>
    <row r="166" spans="1:13" s="7" customFormat="1" x14ac:dyDescent="0.2">
      <c r="A166" s="10" t="s">
        <v>263</v>
      </c>
      <c r="B166" s="11" t="s">
        <v>45</v>
      </c>
      <c r="C166" s="12" t="s">
        <v>264</v>
      </c>
      <c r="D166" s="13">
        <v>50</v>
      </c>
      <c r="E166" s="12">
        <v>70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>
        <f t="shared" si="11"/>
        <v>50</v>
      </c>
      <c r="M166" s="6">
        <f t="shared" si="12"/>
        <v>70</v>
      </c>
    </row>
    <row r="167" spans="1:13" s="7" customFormat="1" ht="25.5" x14ac:dyDescent="0.2">
      <c r="A167" s="10" t="s">
        <v>135</v>
      </c>
      <c r="B167" s="11" t="s">
        <v>7</v>
      </c>
      <c r="C167" s="12" t="s">
        <v>136</v>
      </c>
      <c r="D167" s="13">
        <v>115</v>
      </c>
      <c r="E167" s="12">
        <v>2136.46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>
        <f t="shared" si="11"/>
        <v>115</v>
      </c>
      <c r="M167" s="6">
        <f t="shared" si="12"/>
        <v>2136.46</v>
      </c>
    </row>
    <row r="168" spans="1:13" s="7" customFormat="1" ht="25.5" x14ac:dyDescent="0.2">
      <c r="A168" s="10" t="s">
        <v>265</v>
      </c>
      <c r="B168" s="11" t="s">
        <v>50</v>
      </c>
      <c r="C168" s="12" t="s">
        <v>13</v>
      </c>
      <c r="D168" s="13">
        <v>30</v>
      </c>
      <c r="E168" s="12">
        <v>294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>
        <f t="shared" si="11"/>
        <v>30</v>
      </c>
      <c r="M168" s="6">
        <f t="shared" si="12"/>
        <v>294</v>
      </c>
    </row>
    <row r="169" spans="1:13" s="7" customFormat="1" ht="25.5" x14ac:dyDescent="0.2">
      <c r="A169" s="10" t="s">
        <v>148</v>
      </c>
      <c r="B169" s="11" t="s">
        <v>131</v>
      </c>
      <c r="C169" s="12" t="s">
        <v>266</v>
      </c>
      <c r="D169" s="13">
        <v>60</v>
      </c>
      <c r="E169" s="12">
        <v>697.06000000000006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>
        <f t="shared" si="11"/>
        <v>60</v>
      </c>
      <c r="M169" s="6">
        <f t="shared" si="12"/>
        <v>697.06000000000006</v>
      </c>
    </row>
    <row r="170" spans="1:13" s="7" customFormat="1" ht="25.5" x14ac:dyDescent="0.2">
      <c r="A170" s="10" t="s">
        <v>267</v>
      </c>
      <c r="B170" s="11" t="s">
        <v>157</v>
      </c>
      <c r="C170" s="12" t="s">
        <v>268</v>
      </c>
      <c r="D170" s="13">
        <v>70</v>
      </c>
      <c r="E170" s="12">
        <v>1585.79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>
        <f t="shared" si="11"/>
        <v>70</v>
      </c>
      <c r="M170" s="6">
        <f t="shared" si="12"/>
        <v>1585.79</v>
      </c>
    </row>
    <row r="171" spans="1:13" s="7" customFormat="1" x14ac:dyDescent="0.2">
      <c r="A171" s="10" t="s">
        <v>269</v>
      </c>
      <c r="B171" s="11" t="s">
        <v>58</v>
      </c>
      <c r="C171" s="12">
        <v>5</v>
      </c>
      <c r="D171" s="13">
        <v>20</v>
      </c>
      <c r="E171" s="12">
        <v>100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>
        <f t="shared" si="11"/>
        <v>20</v>
      </c>
      <c r="M171" s="6">
        <f t="shared" si="12"/>
        <v>100</v>
      </c>
    </row>
    <row r="172" spans="1:13" s="7" customFormat="1" ht="25.5" x14ac:dyDescent="0.2">
      <c r="A172" s="10" t="s">
        <v>270</v>
      </c>
      <c r="B172" s="11" t="s">
        <v>7</v>
      </c>
      <c r="C172" s="12" t="s">
        <v>271</v>
      </c>
      <c r="D172" s="13">
        <v>20</v>
      </c>
      <c r="E172" s="12">
        <v>848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>
        <f t="shared" si="11"/>
        <v>20</v>
      </c>
      <c r="M172" s="6">
        <f t="shared" si="12"/>
        <v>848</v>
      </c>
    </row>
    <row r="173" spans="1:13" s="7" customFormat="1" ht="25.5" x14ac:dyDescent="0.2">
      <c r="A173" s="10" t="s">
        <v>272</v>
      </c>
      <c r="B173" s="11" t="s">
        <v>7</v>
      </c>
      <c r="C173" s="12">
        <v>119</v>
      </c>
      <c r="D173" s="13">
        <v>5</v>
      </c>
      <c r="E173" s="12">
        <v>595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>
        <f t="shared" si="11"/>
        <v>5</v>
      </c>
      <c r="M173" s="6">
        <f t="shared" si="12"/>
        <v>595</v>
      </c>
    </row>
    <row r="174" spans="1:13" s="7" customFormat="1" ht="25.5" x14ac:dyDescent="0.2">
      <c r="A174" s="10" t="s">
        <v>273</v>
      </c>
      <c r="B174" s="11" t="s">
        <v>7</v>
      </c>
      <c r="C174" s="12" t="s">
        <v>274</v>
      </c>
      <c r="D174" s="13">
        <v>1</v>
      </c>
      <c r="E174" s="12">
        <v>4269.3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>
        <f t="shared" si="11"/>
        <v>1</v>
      </c>
      <c r="M174" s="6">
        <f t="shared" si="12"/>
        <v>4269.3</v>
      </c>
    </row>
    <row r="175" spans="1:13" s="7" customFormat="1" ht="25.5" x14ac:dyDescent="0.2">
      <c r="A175" s="10" t="s">
        <v>275</v>
      </c>
      <c r="B175" s="11" t="s">
        <v>45</v>
      </c>
      <c r="C175" s="12" t="s">
        <v>276</v>
      </c>
      <c r="D175" s="13">
        <v>500</v>
      </c>
      <c r="E175" s="12">
        <v>2040.5200000000002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>
        <f t="shared" si="11"/>
        <v>500</v>
      </c>
      <c r="M175" s="6">
        <f t="shared" si="12"/>
        <v>2040.5200000000002</v>
      </c>
    </row>
    <row r="176" spans="1:13" s="7" customFormat="1" x14ac:dyDescent="0.2">
      <c r="A176" s="10" t="s">
        <v>277</v>
      </c>
      <c r="B176" s="11" t="s">
        <v>45</v>
      </c>
      <c r="C176" s="12" t="s">
        <v>278</v>
      </c>
      <c r="D176" s="13">
        <v>60</v>
      </c>
      <c r="E176" s="12">
        <v>108.89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>
        <f t="shared" si="11"/>
        <v>60</v>
      </c>
      <c r="M176" s="6">
        <f t="shared" si="12"/>
        <v>108.89</v>
      </c>
    </row>
    <row r="177" spans="1:14" s="7" customFormat="1" x14ac:dyDescent="0.2">
      <c r="A177" s="10" t="s">
        <v>279</v>
      </c>
      <c r="B177" s="11" t="s">
        <v>7</v>
      </c>
      <c r="C177" s="12" t="s">
        <v>280</v>
      </c>
      <c r="D177" s="13">
        <v>61</v>
      </c>
      <c r="E177" s="12">
        <v>1220.74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>
        <f t="shared" si="11"/>
        <v>61</v>
      </c>
      <c r="M177" s="6">
        <f t="shared" si="12"/>
        <v>1220.74</v>
      </c>
    </row>
    <row r="178" spans="1:14" s="7" customFormat="1" ht="25.5" x14ac:dyDescent="0.2">
      <c r="A178" s="10" t="s">
        <v>281</v>
      </c>
      <c r="B178" s="11" t="s">
        <v>7</v>
      </c>
      <c r="C178" s="12" t="s">
        <v>282</v>
      </c>
      <c r="D178" s="13">
        <v>7</v>
      </c>
      <c r="E178" s="12">
        <v>378.38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>
        <f t="shared" si="11"/>
        <v>7</v>
      </c>
      <c r="M178" s="6">
        <f t="shared" si="12"/>
        <v>378.38</v>
      </c>
    </row>
    <row r="179" spans="1:14" s="7" customFormat="1" ht="25.5" x14ac:dyDescent="0.2">
      <c r="A179" s="10" t="s">
        <v>283</v>
      </c>
      <c r="B179" s="11" t="s">
        <v>160</v>
      </c>
      <c r="C179" s="12" t="s">
        <v>284</v>
      </c>
      <c r="D179" s="13">
        <v>10</v>
      </c>
      <c r="E179" s="12">
        <v>812.90000000000009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>
        <f t="shared" si="11"/>
        <v>10</v>
      </c>
      <c r="M179" s="6">
        <f t="shared" si="12"/>
        <v>812.90000000000009</v>
      </c>
    </row>
    <row r="180" spans="1:14" s="7" customFormat="1" x14ac:dyDescent="0.2">
      <c r="A180" s="10" t="s">
        <v>285</v>
      </c>
      <c r="B180" s="11" t="s">
        <v>58</v>
      </c>
      <c r="C180" s="12">
        <v>6</v>
      </c>
      <c r="D180" s="13">
        <v>50</v>
      </c>
      <c r="E180" s="12">
        <v>300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>
        <f t="shared" si="11"/>
        <v>50</v>
      </c>
      <c r="M180" s="6">
        <f t="shared" si="12"/>
        <v>300</v>
      </c>
    </row>
    <row r="181" spans="1:14" s="7" customFormat="1" x14ac:dyDescent="0.2">
      <c r="A181" s="10" t="s">
        <v>286</v>
      </c>
      <c r="B181" s="11" t="s">
        <v>45</v>
      </c>
      <c r="C181" s="12" t="s">
        <v>287</v>
      </c>
      <c r="D181" s="13">
        <v>400</v>
      </c>
      <c r="E181" s="12">
        <v>637.95000000000005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>
        <f t="shared" si="11"/>
        <v>400</v>
      </c>
      <c r="M181" s="6">
        <f t="shared" si="12"/>
        <v>637.95000000000005</v>
      </c>
    </row>
    <row r="182" spans="1:14" s="5" customFormat="1" ht="15" hidden="1" customHeight="1" thickBot="1" x14ac:dyDescent="0.25">
      <c r="A182" s="8"/>
      <c r="B182" s="8"/>
      <c r="C182" s="8"/>
      <c r="D182" s="9"/>
      <c r="E182" s="8"/>
      <c r="N182" s="5" t="s">
        <v>5</v>
      </c>
    </row>
    <row r="183" spans="1:14" s="7" customFormat="1" x14ac:dyDescent="0.2">
      <c r="A183" s="10" t="s">
        <v>288</v>
      </c>
      <c r="B183" s="11" t="s">
        <v>10</v>
      </c>
      <c r="C183" s="12">
        <v>370</v>
      </c>
      <c r="D183" s="13">
        <v>8</v>
      </c>
      <c r="E183" s="12">
        <v>2960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>
        <f t="shared" ref="L183:L193" si="13">D183</f>
        <v>8</v>
      </c>
      <c r="M183" s="6">
        <f t="shared" ref="M183:M193" si="14">E183</f>
        <v>2960</v>
      </c>
    </row>
    <row r="184" spans="1:14" s="7" customFormat="1" ht="25.5" x14ac:dyDescent="0.2">
      <c r="A184" s="10" t="s">
        <v>289</v>
      </c>
      <c r="B184" s="11" t="s">
        <v>290</v>
      </c>
      <c r="C184" s="12">
        <v>348</v>
      </c>
      <c r="D184" s="13">
        <v>97</v>
      </c>
      <c r="E184" s="12">
        <v>33756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>
        <f t="shared" si="13"/>
        <v>97</v>
      </c>
      <c r="M184" s="6">
        <f t="shared" si="14"/>
        <v>33756</v>
      </c>
    </row>
    <row r="185" spans="1:14" s="7" customFormat="1" ht="25.5" x14ac:dyDescent="0.2">
      <c r="A185" s="10" t="s">
        <v>291</v>
      </c>
      <c r="B185" s="11" t="s">
        <v>292</v>
      </c>
      <c r="C185" s="12">
        <v>479</v>
      </c>
      <c r="D185" s="13">
        <v>103</v>
      </c>
      <c r="E185" s="12">
        <v>49337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>
        <f t="shared" si="13"/>
        <v>103</v>
      </c>
      <c r="M185" s="6">
        <f t="shared" si="14"/>
        <v>49337</v>
      </c>
    </row>
    <row r="186" spans="1:14" s="7" customFormat="1" ht="38.25" x14ac:dyDescent="0.2">
      <c r="A186" s="10" t="s">
        <v>293</v>
      </c>
      <c r="B186" s="11" t="s">
        <v>292</v>
      </c>
      <c r="C186" s="12">
        <v>306</v>
      </c>
      <c r="D186" s="13">
        <v>91</v>
      </c>
      <c r="E186" s="12">
        <v>27846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>
        <f t="shared" si="13"/>
        <v>91</v>
      </c>
      <c r="M186" s="6">
        <f t="shared" si="14"/>
        <v>27846</v>
      </c>
    </row>
    <row r="187" spans="1:14" s="7" customFormat="1" ht="38.25" x14ac:dyDescent="0.2">
      <c r="A187" s="10" t="s">
        <v>294</v>
      </c>
      <c r="B187" s="11" t="s">
        <v>292</v>
      </c>
      <c r="C187" s="12">
        <v>299</v>
      </c>
      <c r="D187" s="13">
        <v>59</v>
      </c>
      <c r="E187" s="12">
        <v>17641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>
        <f t="shared" si="13"/>
        <v>59</v>
      </c>
      <c r="M187" s="6">
        <f t="shared" si="14"/>
        <v>17641</v>
      </c>
    </row>
    <row r="188" spans="1:14" s="7" customFormat="1" x14ac:dyDescent="0.2">
      <c r="A188" s="10" t="s">
        <v>295</v>
      </c>
      <c r="B188" s="11" t="s">
        <v>10</v>
      </c>
      <c r="C188" s="12">
        <v>540</v>
      </c>
      <c r="D188" s="13">
        <v>23</v>
      </c>
      <c r="E188" s="12">
        <v>12420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>
        <f t="shared" si="13"/>
        <v>23</v>
      </c>
      <c r="M188" s="6">
        <f t="shared" si="14"/>
        <v>12420</v>
      </c>
    </row>
    <row r="189" spans="1:14" s="7" customFormat="1" ht="25.5" x14ac:dyDescent="0.2">
      <c r="A189" s="10" t="s">
        <v>296</v>
      </c>
      <c r="B189" s="11" t="s">
        <v>7</v>
      </c>
      <c r="C189" s="12" t="s">
        <v>297</v>
      </c>
      <c r="D189" s="13">
        <v>82</v>
      </c>
      <c r="E189" s="12">
        <v>29995.600000000002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>
        <f t="shared" si="13"/>
        <v>82</v>
      </c>
      <c r="M189" s="6">
        <f t="shared" si="14"/>
        <v>29995.600000000002</v>
      </c>
    </row>
    <row r="190" spans="1:14" s="7" customFormat="1" ht="25.5" x14ac:dyDescent="0.2">
      <c r="A190" s="10" t="s">
        <v>298</v>
      </c>
      <c r="B190" s="11" t="s">
        <v>299</v>
      </c>
      <c r="C190" s="12" t="s">
        <v>300</v>
      </c>
      <c r="D190" s="13">
        <v>227</v>
      </c>
      <c r="E190" s="12">
        <v>368693.4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>
        <f t="shared" si="13"/>
        <v>227</v>
      </c>
      <c r="M190" s="6">
        <f t="shared" si="14"/>
        <v>368693.4</v>
      </c>
    </row>
    <row r="191" spans="1:14" s="7" customFormat="1" x14ac:dyDescent="0.2">
      <c r="A191" s="10" t="s">
        <v>301</v>
      </c>
      <c r="B191" s="11" t="s">
        <v>10</v>
      </c>
      <c r="C191" s="12">
        <v>299</v>
      </c>
      <c r="D191" s="13">
        <v>9</v>
      </c>
      <c r="E191" s="12">
        <v>2691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>
        <f t="shared" si="13"/>
        <v>9</v>
      </c>
      <c r="M191" s="6">
        <f t="shared" si="14"/>
        <v>2691</v>
      </c>
    </row>
    <row r="192" spans="1:14" s="7" customFormat="1" x14ac:dyDescent="0.2">
      <c r="A192" s="10" t="s">
        <v>302</v>
      </c>
      <c r="B192" s="11" t="s">
        <v>43</v>
      </c>
      <c r="C192" s="12" t="s">
        <v>303</v>
      </c>
      <c r="D192" s="13">
        <v>10</v>
      </c>
      <c r="E192" s="12">
        <v>2684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>
        <f t="shared" si="13"/>
        <v>10</v>
      </c>
      <c r="M192" s="6">
        <f t="shared" si="14"/>
        <v>2684</v>
      </c>
    </row>
    <row r="193" spans="1:14" s="7" customFormat="1" x14ac:dyDescent="0.2">
      <c r="A193" s="10" t="s">
        <v>304</v>
      </c>
      <c r="B193" s="11" t="s">
        <v>43</v>
      </c>
      <c r="C193" s="12" t="s">
        <v>303</v>
      </c>
      <c r="D193" s="13">
        <v>10</v>
      </c>
      <c r="E193" s="12">
        <v>2684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>
        <f t="shared" si="13"/>
        <v>10</v>
      </c>
      <c r="M193" s="6">
        <f t="shared" si="14"/>
        <v>2684</v>
      </c>
    </row>
    <row r="194" spans="1:14" s="5" customFormat="1" ht="15" hidden="1" customHeight="1" thickBot="1" x14ac:dyDescent="0.25">
      <c r="A194" s="8"/>
      <c r="B194" s="8"/>
      <c r="C194" s="8"/>
      <c r="D194" s="9"/>
      <c r="E194" s="8"/>
      <c r="N194" s="5" t="s">
        <v>5</v>
      </c>
    </row>
    <row r="195" spans="1:14" s="5" customFormat="1" ht="15" hidden="1" customHeight="1" thickBot="1" x14ac:dyDescent="0.25">
      <c r="A195" s="8"/>
      <c r="B195" s="8"/>
      <c r="C195" s="8"/>
      <c r="D195" s="9"/>
      <c r="E195" s="8"/>
      <c r="N195" s="5" t="s">
        <v>5</v>
      </c>
    </row>
    <row r="196" spans="1:14" s="7" customFormat="1" ht="38.25" x14ac:dyDescent="0.2">
      <c r="A196" s="10" t="s">
        <v>305</v>
      </c>
      <c r="B196" s="11" t="s">
        <v>10</v>
      </c>
      <c r="C196" s="12" t="s">
        <v>306</v>
      </c>
      <c r="D196" s="13">
        <v>9750</v>
      </c>
      <c r="E196" s="12">
        <v>21450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>
        <f t="shared" ref="L196:L227" si="15">D196</f>
        <v>9750</v>
      </c>
      <c r="M196" s="6">
        <f t="shared" ref="M196:M227" si="16">E196</f>
        <v>21450</v>
      </c>
    </row>
    <row r="197" spans="1:14" s="7" customFormat="1" ht="89.25" x14ac:dyDescent="0.2">
      <c r="A197" s="10" t="s">
        <v>307</v>
      </c>
      <c r="B197" s="11" t="s">
        <v>10</v>
      </c>
      <c r="C197" s="12">
        <v>129</v>
      </c>
      <c r="D197" s="13">
        <v>72</v>
      </c>
      <c r="E197" s="12">
        <v>9288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>
        <f t="shared" si="15"/>
        <v>72</v>
      </c>
      <c r="M197" s="6">
        <f t="shared" si="16"/>
        <v>9288</v>
      </c>
    </row>
    <row r="198" spans="1:14" s="7" customFormat="1" ht="51" x14ac:dyDescent="0.2">
      <c r="A198" s="10" t="s">
        <v>308</v>
      </c>
      <c r="B198" s="11" t="s">
        <v>10</v>
      </c>
      <c r="C198" s="12">
        <v>168</v>
      </c>
      <c r="D198" s="13">
        <v>36</v>
      </c>
      <c r="E198" s="12">
        <v>6048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>
        <f t="shared" si="15"/>
        <v>36</v>
      </c>
      <c r="M198" s="6">
        <f t="shared" si="16"/>
        <v>6048</v>
      </c>
    </row>
    <row r="199" spans="1:14" s="7" customFormat="1" ht="76.5" x14ac:dyDescent="0.2">
      <c r="A199" s="10" t="s">
        <v>309</v>
      </c>
      <c r="B199" s="11" t="s">
        <v>10</v>
      </c>
      <c r="C199" s="12">
        <v>115</v>
      </c>
      <c r="D199" s="13">
        <v>72</v>
      </c>
      <c r="E199" s="12">
        <v>8280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>
        <f t="shared" si="15"/>
        <v>72</v>
      </c>
      <c r="M199" s="6">
        <f t="shared" si="16"/>
        <v>8280</v>
      </c>
    </row>
    <row r="200" spans="1:14" s="7" customFormat="1" ht="76.5" x14ac:dyDescent="0.2">
      <c r="A200" s="10" t="s">
        <v>310</v>
      </c>
      <c r="B200" s="11" t="s">
        <v>10</v>
      </c>
      <c r="C200" s="12">
        <v>105</v>
      </c>
      <c r="D200" s="13">
        <v>36</v>
      </c>
      <c r="E200" s="12">
        <v>3780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>
        <f t="shared" si="15"/>
        <v>36</v>
      </c>
      <c r="M200" s="6">
        <f t="shared" si="16"/>
        <v>3780</v>
      </c>
    </row>
    <row r="201" spans="1:14" s="7" customFormat="1" ht="76.5" x14ac:dyDescent="0.2">
      <c r="A201" s="10" t="s">
        <v>311</v>
      </c>
      <c r="B201" s="11" t="s">
        <v>10</v>
      </c>
      <c r="C201" s="12">
        <v>105</v>
      </c>
      <c r="D201" s="13">
        <v>108</v>
      </c>
      <c r="E201" s="12">
        <v>11340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>
        <f t="shared" si="15"/>
        <v>108</v>
      </c>
      <c r="M201" s="6">
        <f t="shared" si="16"/>
        <v>11340</v>
      </c>
    </row>
    <row r="202" spans="1:14" s="7" customFormat="1" ht="76.5" x14ac:dyDescent="0.2">
      <c r="A202" s="10" t="s">
        <v>312</v>
      </c>
      <c r="B202" s="11" t="s">
        <v>10</v>
      </c>
      <c r="C202" s="12">
        <v>101</v>
      </c>
      <c r="D202" s="13">
        <v>108</v>
      </c>
      <c r="E202" s="12">
        <v>10908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>
        <f t="shared" si="15"/>
        <v>108</v>
      </c>
      <c r="M202" s="6">
        <f t="shared" si="16"/>
        <v>10908</v>
      </c>
    </row>
    <row r="203" spans="1:14" s="7" customFormat="1" ht="51" x14ac:dyDescent="0.2">
      <c r="A203" s="10" t="s">
        <v>313</v>
      </c>
      <c r="B203" s="11" t="s">
        <v>10</v>
      </c>
      <c r="C203" s="12">
        <v>84</v>
      </c>
      <c r="D203" s="13">
        <v>48</v>
      </c>
      <c r="E203" s="12">
        <v>4032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>
        <f t="shared" si="15"/>
        <v>48</v>
      </c>
      <c r="M203" s="6">
        <f t="shared" si="16"/>
        <v>4032</v>
      </c>
    </row>
    <row r="204" spans="1:14" s="7" customFormat="1" ht="51" x14ac:dyDescent="0.2">
      <c r="A204" s="10" t="s">
        <v>314</v>
      </c>
      <c r="B204" s="11" t="s">
        <v>10</v>
      </c>
      <c r="C204" s="12">
        <v>67</v>
      </c>
      <c r="D204" s="13">
        <v>48</v>
      </c>
      <c r="E204" s="12">
        <v>3216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>
        <f t="shared" si="15"/>
        <v>48</v>
      </c>
      <c r="M204" s="6">
        <f t="shared" si="16"/>
        <v>3216</v>
      </c>
    </row>
    <row r="205" spans="1:14" s="7" customFormat="1" ht="51" x14ac:dyDescent="0.2">
      <c r="A205" s="10" t="s">
        <v>315</v>
      </c>
      <c r="B205" s="11" t="s">
        <v>10</v>
      </c>
      <c r="C205" s="12">
        <v>84</v>
      </c>
      <c r="D205" s="13">
        <v>48</v>
      </c>
      <c r="E205" s="12">
        <v>4032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>
        <f t="shared" si="15"/>
        <v>48</v>
      </c>
      <c r="M205" s="6">
        <f t="shared" si="16"/>
        <v>4032</v>
      </c>
    </row>
    <row r="206" spans="1:14" s="7" customFormat="1" ht="51" x14ac:dyDescent="0.2">
      <c r="A206" s="10" t="s">
        <v>316</v>
      </c>
      <c r="B206" s="11" t="s">
        <v>10</v>
      </c>
      <c r="C206" s="12">
        <v>67</v>
      </c>
      <c r="D206" s="13">
        <v>48</v>
      </c>
      <c r="E206" s="12">
        <v>3216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>
        <f t="shared" si="15"/>
        <v>48</v>
      </c>
      <c r="M206" s="6">
        <f t="shared" si="16"/>
        <v>3216</v>
      </c>
    </row>
    <row r="207" spans="1:14" s="7" customFormat="1" ht="51" x14ac:dyDescent="0.2">
      <c r="A207" s="10" t="s">
        <v>317</v>
      </c>
      <c r="B207" s="11" t="s">
        <v>10</v>
      </c>
      <c r="C207" s="12">
        <v>84</v>
      </c>
      <c r="D207" s="13">
        <v>48</v>
      </c>
      <c r="E207" s="12">
        <v>4032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>
        <f t="shared" si="15"/>
        <v>48</v>
      </c>
      <c r="M207" s="6">
        <f t="shared" si="16"/>
        <v>4032</v>
      </c>
    </row>
    <row r="208" spans="1:14" s="7" customFormat="1" ht="51" x14ac:dyDescent="0.2">
      <c r="A208" s="10" t="s">
        <v>318</v>
      </c>
      <c r="B208" s="11" t="s">
        <v>10</v>
      </c>
      <c r="C208" s="12">
        <v>84</v>
      </c>
      <c r="D208" s="13">
        <v>48</v>
      </c>
      <c r="E208" s="12">
        <v>4032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>
        <f t="shared" si="15"/>
        <v>48</v>
      </c>
      <c r="M208" s="6">
        <f t="shared" si="16"/>
        <v>4032</v>
      </c>
    </row>
    <row r="209" spans="1:13" s="7" customFormat="1" ht="51" x14ac:dyDescent="0.2">
      <c r="A209" s="10" t="s">
        <v>319</v>
      </c>
      <c r="B209" s="11" t="s">
        <v>10</v>
      </c>
      <c r="C209" s="12">
        <v>84</v>
      </c>
      <c r="D209" s="13">
        <v>48</v>
      </c>
      <c r="E209" s="12">
        <v>4032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>
        <f t="shared" si="15"/>
        <v>48</v>
      </c>
      <c r="M209" s="6">
        <f t="shared" si="16"/>
        <v>4032</v>
      </c>
    </row>
    <row r="210" spans="1:13" s="7" customFormat="1" ht="76.5" x14ac:dyDescent="0.2">
      <c r="A210" s="10" t="s">
        <v>320</v>
      </c>
      <c r="B210" s="11" t="s">
        <v>10</v>
      </c>
      <c r="C210" s="12">
        <v>159</v>
      </c>
      <c r="D210" s="13">
        <v>24</v>
      </c>
      <c r="E210" s="12">
        <v>3816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>
        <f t="shared" si="15"/>
        <v>24</v>
      </c>
      <c r="M210" s="6">
        <f t="shared" si="16"/>
        <v>3816</v>
      </c>
    </row>
    <row r="211" spans="1:13" s="7" customFormat="1" ht="76.5" x14ac:dyDescent="0.2">
      <c r="A211" s="10" t="s">
        <v>321</v>
      </c>
      <c r="B211" s="11" t="s">
        <v>10</v>
      </c>
      <c r="C211" s="12">
        <v>159</v>
      </c>
      <c r="D211" s="13">
        <v>24</v>
      </c>
      <c r="E211" s="12">
        <v>3816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>
        <f t="shared" si="15"/>
        <v>24</v>
      </c>
      <c r="M211" s="6">
        <f t="shared" si="16"/>
        <v>3816</v>
      </c>
    </row>
    <row r="212" spans="1:13" s="7" customFormat="1" ht="76.5" x14ac:dyDescent="0.2">
      <c r="A212" s="10" t="s">
        <v>322</v>
      </c>
      <c r="B212" s="11" t="s">
        <v>10</v>
      </c>
      <c r="C212" s="12">
        <v>160</v>
      </c>
      <c r="D212" s="13">
        <v>48</v>
      </c>
      <c r="E212" s="12">
        <v>7680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>
        <f t="shared" si="15"/>
        <v>48</v>
      </c>
      <c r="M212" s="6">
        <f t="shared" si="16"/>
        <v>7680</v>
      </c>
    </row>
    <row r="213" spans="1:13" s="7" customFormat="1" ht="76.5" x14ac:dyDescent="0.2">
      <c r="A213" s="10" t="s">
        <v>323</v>
      </c>
      <c r="B213" s="11" t="s">
        <v>10</v>
      </c>
      <c r="C213" s="12">
        <v>159</v>
      </c>
      <c r="D213" s="13">
        <v>48</v>
      </c>
      <c r="E213" s="12">
        <v>7632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>
        <f t="shared" si="15"/>
        <v>48</v>
      </c>
      <c r="M213" s="6">
        <f t="shared" si="16"/>
        <v>7632</v>
      </c>
    </row>
    <row r="214" spans="1:13" s="7" customFormat="1" ht="76.5" x14ac:dyDescent="0.2">
      <c r="A214" s="10" t="s">
        <v>324</v>
      </c>
      <c r="B214" s="11" t="s">
        <v>10</v>
      </c>
      <c r="C214" s="12">
        <v>168</v>
      </c>
      <c r="D214" s="13">
        <v>120</v>
      </c>
      <c r="E214" s="12">
        <v>20160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>
        <f t="shared" si="15"/>
        <v>120</v>
      </c>
      <c r="M214" s="6">
        <f t="shared" si="16"/>
        <v>20160</v>
      </c>
    </row>
    <row r="215" spans="1:13" s="7" customFormat="1" ht="89.25" x14ac:dyDescent="0.2">
      <c r="A215" s="10" t="s">
        <v>325</v>
      </c>
      <c r="B215" s="11" t="s">
        <v>10</v>
      </c>
      <c r="C215" s="12">
        <v>204</v>
      </c>
      <c r="D215" s="13">
        <v>24</v>
      </c>
      <c r="E215" s="12">
        <v>4896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>
        <f t="shared" si="15"/>
        <v>24</v>
      </c>
      <c r="M215" s="6">
        <f t="shared" si="16"/>
        <v>4896</v>
      </c>
    </row>
    <row r="216" spans="1:13" s="7" customFormat="1" ht="89.25" x14ac:dyDescent="0.2">
      <c r="A216" s="10" t="s">
        <v>326</v>
      </c>
      <c r="B216" s="11" t="s">
        <v>10</v>
      </c>
      <c r="C216" s="12">
        <v>215</v>
      </c>
      <c r="D216" s="13">
        <v>24</v>
      </c>
      <c r="E216" s="12">
        <v>5160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>
        <f t="shared" si="15"/>
        <v>24</v>
      </c>
      <c r="M216" s="6">
        <f t="shared" si="16"/>
        <v>5160</v>
      </c>
    </row>
    <row r="217" spans="1:13" s="7" customFormat="1" ht="89.25" x14ac:dyDescent="0.2">
      <c r="A217" s="10" t="s">
        <v>327</v>
      </c>
      <c r="B217" s="11" t="s">
        <v>10</v>
      </c>
      <c r="C217" s="12">
        <v>294</v>
      </c>
      <c r="D217" s="13">
        <v>24</v>
      </c>
      <c r="E217" s="12">
        <v>7056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>
        <f t="shared" si="15"/>
        <v>24</v>
      </c>
      <c r="M217" s="6">
        <f t="shared" si="16"/>
        <v>7056</v>
      </c>
    </row>
    <row r="218" spans="1:13" s="7" customFormat="1" ht="89.25" x14ac:dyDescent="0.2">
      <c r="A218" s="10" t="s">
        <v>328</v>
      </c>
      <c r="B218" s="11" t="s">
        <v>10</v>
      </c>
      <c r="C218" s="12">
        <v>214</v>
      </c>
      <c r="D218" s="13">
        <v>24</v>
      </c>
      <c r="E218" s="12">
        <v>5136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>
        <f t="shared" si="15"/>
        <v>24</v>
      </c>
      <c r="M218" s="6">
        <f t="shared" si="16"/>
        <v>5136</v>
      </c>
    </row>
    <row r="219" spans="1:13" s="7" customFormat="1" ht="51" x14ac:dyDescent="0.2">
      <c r="A219" s="10" t="s">
        <v>329</v>
      </c>
      <c r="B219" s="11" t="s">
        <v>10</v>
      </c>
      <c r="C219" s="12">
        <v>411</v>
      </c>
      <c r="D219" s="13">
        <v>10</v>
      </c>
      <c r="E219" s="12">
        <v>4110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>
        <f t="shared" si="15"/>
        <v>10</v>
      </c>
      <c r="M219" s="6">
        <f t="shared" si="16"/>
        <v>4110</v>
      </c>
    </row>
    <row r="220" spans="1:13" s="7" customFormat="1" ht="51" x14ac:dyDescent="0.2">
      <c r="A220" s="10" t="s">
        <v>330</v>
      </c>
      <c r="B220" s="11" t="s">
        <v>10</v>
      </c>
      <c r="C220" s="12">
        <v>1883</v>
      </c>
      <c r="D220" s="13">
        <v>10</v>
      </c>
      <c r="E220" s="12">
        <v>18830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>
        <f t="shared" si="15"/>
        <v>10</v>
      </c>
      <c r="M220" s="6">
        <f t="shared" si="16"/>
        <v>18830</v>
      </c>
    </row>
    <row r="221" spans="1:13" s="7" customFormat="1" ht="25.5" x14ac:dyDescent="0.2">
      <c r="A221" s="10" t="s">
        <v>331</v>
      </c>
      <c r="B221" s="11" t="s">
        <v>10</v>
      </c>
      <c r="C221" s="12" t="s">
        <v>332</v>
      </c>
      <c r="D221" s="13">
        <v>3469</v>
      </c>
      <c r="E221" s="12">
        <v>16581.82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>
        <f t="shared" si="15"/>
        <v>3469</v>
      </c>
      <c r="M221" s="6">
        <f t="shared" si="16"/>
        <v>16581.82</v>
      </c>
    </row>
    <row r="222" spans="1:13" s="7" customFormat="1" x14ac:dyDescent="0.2">
      <c r="A222" s="10" t="s">
        <v>333</v>
      </c>
      <c r="B222" s="11" t="s">
        <v>10</v>
      </c>
      <c r="C222" s="12">
        <v>9</v>
      </c>
      <c r="D222" s="13">
        <v>2870</v>
      </c>
      <c r="E222" s="12">
        <v>25830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>
        <f t="shared" si="15"/>
        <v>2870</v>
      </c>
      <c r="M222" s="6">
        <f t="shared" si="16"/>
        <v>25830</v>
      </c>
    </row>
    <row r="223" spans="1:13" s="7" customFormat="1" x14ac:dyDescent="0.2">
      <c r="A223" s="10" t="s">
        <v>334</v>
      </c>
      <c r="B223" s="11" t="s">
        <v>10</v>
      </c>
      <c r="C223" s="12">
        <v>18</v>
      </c>
      <c r="D223" s="13">
        <v>1800</v>
      </c>
      <c r="E223" s="12">
        <v>32400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>
        <f t="shared" si="15"/>
        <v>1800</v>
      </c>
      <c r="M223" s="6">
        <f t="shared" si="16"/>
        <v>32400</v>
      </c>
    </row>
    <row r="224" spans="1:13" s="7" customFormat="1" x14ac:dyDescent="0.2">
      <c r="A224" s="10" t="s">
        <v>335</v>
      </c>
      <c r="B224" s="11" t="s">
        <v>10</v>
      </c>
      <c r="C224" s="12">
        <v>29</v>
      </c>
      <c r="D224" s="13"/>
      <c r="E224" s="12"/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>
        <f t="shared" si="15"/>
        <v>0</v>
      </c>
      <c r="M224" s="6">
        <f t="shared" si="16"/>
        <v>0</v>
      </c>
    </row>
    <row r="225" spans="1:13" s="7" customFormat="1" x14ac:dyDescent="0.2">
      <c r="A225" s="10" t="s">
        <v>336</v>
      </c>
      <c r="B225" s="11" t="s">
        <v>10</v>
      </c>
      <c r="C225" s="12" t="s">
        <v>337</v>
      </c>
      <c r="D225" s="13">
        <v>1620</v>
      </c>
      <c r="E225" s="12">
        <v>62856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>
        <f t="shared" si="15"/>
        <v>1620</v>
      </c>
      <c r="M225" s="6">
        <f t="shared" si="16"/>
        <v>62856</v>
      </c>
    </row>
    <row r="226" spans="1:13" s="7" customFormat="1" x14ac:dyDescent="0.2">
      <c r="A226" s="10" t="s">
        <v>338</v>
      </c>
      <c r="B226" s="11" t="s">
        <v>339</v>
      </c>
      <c r="C226" s="12" t="s">
        <v>340</v>
      </c>
      <c r="D226" s="13">
        <v>5980</v>
      </c>
      <c r="E226" s="12">
        <v>57408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>
        <f t="shared" si="15"/>
        <v>5980</v>
      </c>
      <c r="M226" s="6">
        <f t="shared" si="16"/>
        <v>57408</v>
      </c>
    </row>
    <row r="227" spans="1:13" s="7" customFormat="1" ht="25.5" x14ac:dyDescent="0.2">
      <c r="A227" s="10" t="s">
        <v>341</v>
      </c>
      <c r="B227" s="11" t="s">
        <v>10</v>
      </c>
      <c r="C227" s="12">
        <v>2</v>
      </c>
      <c r="D227" s="13">
        <v>100</v>
      </c>
      <c r="E227" s="12">
        <v>200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>
        <f t="shared" si="15"/>
        <v>100</v>
      </c>
      <c r="M227" s="6">
        <f t="shared" si="16"/>
        <v>200</v>
      </c>
    </row>
    <row r="228" spans="1:13" s="7" customFormat="1" ht="25.5" x14ac:dyDescent="0.2">
      <c r="A228" s="10" t="s">
        <v>342</v>
      </c>
      <c r="B228" s="11" t="s">
        <v>10</v>
      </c>
      <c r="C228" s="12">
        <v>2</v>
      </c>
      <c r="D228" s="13">
        <v>3600</v>
      </c>
      <c r="E228" s="12">
        <v>7200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>
        <f t="shared" ref="L228:L259" si="17">D228</f>
        <v>3600</v>
      </c>
      <c r="M228" s="6">
        <f t="shared" ref="M228:M259" si="18">E228</f>
        <v>7200</v>
      </c>
    </row>
    <row r="229" spans="1:13" s="7" customFormat="1" ht="25.5" x14ac:dyDescent="0.2">
      <c r="A229" s="10" t="s">
        <v>343</v>
      </c>
      <c r="B229" s="11" t="s">
        <v>10</v>
      </c>
      <c r="C229" s="12">
        <v>2</v>
      </c>
      <c r="D229" s="13">
        <v>440</v>
      </c>
      <c r="E229" s="12">
        <v>880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>
        <f t="shared" si="17"/>
        <v>440</v>
      </c>
      <c r="M229" s="6">
        <f t="shared" si="18"/>
        <v>880</v>
      </c>
    </row>
    <row r="230" spans="1:13" s="7" customFormat="1" ht="25.5" x14ac:dyDescent="0.2">
      <c r="A230" s="10" t="s">
        <v>344</v>
      </c>
      <c r="B230" s="11" t="s">
        <v>10</v>
      </c>
      <c r="C230" s="12" t="s">
        <v>306</v>
      </c>
      <c r="D230" s="13">
        <v>3580</v>
      </c>
      <c r="E230" s="12">
        <v>7876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>
        <f t="shared" si="17"/>
        <v>3580</v>
      </c>
      <c r="M230" s="6">
        <f t="shared" si="18"/>
        <v>7876</v>
      </c>
    </row>
    <row r="231" spans="1:13" s="7" customFormat="1" ht="25.5" x14ac:dyDescent="0.2">
      <c r="A231" s="10" t="s">
        <v>345</v>
      </c>
      <c r="B231" s="11" t="s">
        <v>10</v>
      </c>
      <c r="C231" s="12" t="s">
        <v>306</v>
      </c>
      <c r="D231" s="13">
        <v>1950</v>
      </c>
      <c r="E231" s="12">
        <v>4290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>
        <f t="shared" si="17"/>
        <v>1950</v>
      </c>
      <c r="M231" s="6">
        <f t="shared" si="18"/>
        <v>4290</v>
      </c>
    </row>
    <row r="232" spans="1:13" s="7" customFormat="1" ht="25.5" x14ac:dyDescent="0.2">
      <c r="A232" s="10" t="s">
        <v>346</v>
      </c>
      <c r="B232" s="11" t="s">
        <v>10</v>
      </c>
      <c r="C232" s="12" t="s">
        <v>347</v>
      </c>
      <c r="D232" s="13">
        <v>889</v>
      </c>
      <c r="E232" s="12">
        <v>23425.15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>
        <f t="shared" si="17"/>
        <v>889</v>
      </c>
      <c r="M232" s="6">
        <f t="shared" si="18"/>
        <v>23425.15</v>
      </c>
    </row>
    <row r="233" spans="1:13" s="7" customFormat="1" ht="38.25" x14ac:dyDescent="0.2">
      <c r="A233" s="10" t="s">
        <v>348</v>
      </c>
      <c r="B233" s="11" t="s">
        <v>10</v>
      </c>
      <c r="C233" s="12" t="s">
        <v>349</v>
      </c>
      <c r="D233" s="13">
        <v>100</v>
      </c>
      <c r="E233" s="12">
        <v>6950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>
        <f t="shared" si="17"/>
        <v>100</v>
      </c>
      <c r="M233" s="6">
        <f t="shared" si="18"/>
        <v>6950</v>
      </c>
    </row>
    <row r="234" spans="1:13" s="7" customFormat="1" ht="38.25" x14ac:dyDescent="0.2">
      <c r="A234" s="10" t="s">
        <v>350</v>
      </c>
      <c r="B234" s="11" t="s">
        <v>10</v>
      </c>
      <c r="C234" s="12" t="s">
        <v>349</v>
      </c>
      <c r="D234" s="13">
        <v>30</v>
      </c>
      <c r="E234" s="12">
        <v>2085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>
        <f t="shared" si="17"/>
        <v>30</v>
      </c>
      <c r="M234" s="6">
        <f t="shared" si="18"/>
        <v>2085</v>
      </c>
    </row>
    <row r="235" spans="1:13" s="7" customFormat="1" x14ac:dyDescent="0.2">
      <c r="A235" s="10" t="s">
        <v>351</v>
      </c>
      <c r="B235" s="11" t="s">
        <v>10</v>
      </c>
      <c r="C235" s="12" t="s">
        <v>245</v>
      </c>
      <c r="D235" s="13">
        <v>75</v>
      </c>
      <c r="E235" s="12">
        <v>1215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>
        <f t="shared" si="17"/>
        <v>75</v>
      </c>
      <c r="M235" s="6">
        <f t="shared" si="18"/>
        <v>1215</v>
      </c>
    </row>
    <row r="236" spans="1:13" s="7" customFormat="1" ht="25.5" x14ac:dyDescent="0.2">
      <c r="A236" s="10" t="s">
        <v>353</v>
      </c>
      <c r="B236" s="11" t="s">
        <v>10</v>
      </c>
      <c r="C236" s="12" t="s">
        <v>352</v>
      </c>
      <c r="D236" s="13">
        <v>50</v>
      </c>
      <c r="E236" s="12">
        <v>2575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>
        <f t="shared" si="17"/>
        <v>50</v>
      </c>
      <c r="M236" s="6">
        <f t="shared" si="18"/>
        <v>2575</v>
      </c>
    </row>
    <row r="237" spans="1:13" s="7" customFormat="1" ht="25.5" x14ac:dyDescent="0.2">
      <c r="A237" s="10" t="s">
        <v>354</v>
      </c>
      <c r="B237" s="11" t="s">
        <v>10</v>
      </c>
      <c r="C237" s="12" t="s">
        <v>352</v>
      </c>
      <c r="D237" s="13">
        <v>50</v>
      </c>
      <c r="E237" s="12">
        <v>2575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>
        <f t="shared" si="17"/>
        <v>50</v>
      </c>
      <c r="M237" s="6">
        <f t="shared" si="18"/>
        <v>2575</v>
      </c>
    </row>
    <row r="238" spans="1:13" s="7" customFormat="1" ht="25.5" x14ac:dyDescent="0.2">
      <c r="A238" s="10" t="s">
        <v>355</v>
      </c>
      <c r="B238" s="11" t="s">
        <v>10</v>
      </c>
      <c r="C238" s="12" t="s">
        <v>352</v>
      </c>
      <c r="D238" s="13">
        <v>40</v>
      </c>
      <c r="E238" s="12">
        <v>2060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>
        <f t="shared" si="17"/>
        <v>40</v>
      </c>
      <c r="M238" s="6">
        <f t="shared" si="18"/>
        <v>2060</v>
      </c>
    </row>
    <row r="239" spans="1:13" s="7" customFormat="1" ht="25.5" x14ac:dyDescent="0.2">
      <c r="A239" s="10" t="s">
        <v>356</v>
      </c>
      <c r="B239" s="11" t="s">
        <v>10</v>
      </c>
      <c r="C239" s="12" t="s">
        <v>352</v>
      </c>
      <c r="D239" s="13">
        <v>60</v>
      </c>
      <c r="E239" s="12">
        <v>3090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>
        <f t="shared" si="17"/>
        <v>60</v>
      </c>
      <c r="M239" s="6">
        <f t="shared" si="18"/>
        <v>3090</v>
      </c>
    </row>
    <row r="240" spans="1:13" s="7" customFormat="1" x14ac:dyDescent="0.2">
      <c r="A240" s="10" t="s">
        <v>357</v>
      </c>
      <c r="B240" s="11" t="s">
        <v>10</v>
      </c>
      <c r="C240" s="12">
        <v>19</v>
      </c>
      <c r="D240" s="13">
        <v>25</v>
      </c>
      <c r="E240" s="12">
        <v>475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>
        <f t="shared" si="17"/>
        <v>25</v>
      </c>
      <c r="M240" s="6">
        <f t="shared" si="18"/>
        <v>475</v>
      </c>
    </row>
    <row r="241" spans="1:13" s="7" customFormat="1" x14ac:dyDescent="0.2">
      <c r="A241" s="10" t="s">
        <v>358</v>
      </c>
      <c r="B241" s="11" t="s">
        <v>10</v>
      </c>
      <c r="C241" s="12">
        <v>14</v>
      </c>
      <c r="D241" s="13">
        <v>150</v>
      </c>
      <c r="E241" s="12">
        <v>2100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>
        <f t="shared" si="17"/>
        <v>150</v>
      </c>
      <c r="M241" s="6">
        <f t="shared" si="18"/>
        <v>2100</v>
      </c>
    </row>
    <row r="242" spans="1:13" s="7" customFormat="1" x14ac:dyDescent="0.2">
      <c r="A242" s="10" t="s">
        <v>359</v>
      </c>
      <c r="B242" s="11" t="s">
        <v>10</v>
      </c>
      <c r="C242" s="12">
        <v>14</v>
      </c>
      <c r="D242" s="13">
        <v>30</v>
      </c>
      <c r="E242" s="12">
        <v>420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>
        <f t="shared" si="17"/>
        <v>30</v>
      </c>
      <c r="M242" s="6">
        <f t="shared" si="18"/>
        <v>420</v>
      </c>
    </row>
    <row r="243" spans="1:13" s="7" customFormat="1" x14ac:dyDescent="0.2">
      <c r="A243" s="10" t="s">
        <v>360</v>
      </c>
      <c r="B243" s="11" t="s">
        <v>10</v>
      </c>
      <c r="C243" s="12">
        <v>14</v>
      </c>
      <c r="D243" s="13">
        <v>130</v>
      </c>
      <c r="E243" s="12">
        <v>1820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>
        <f t="shared" si="17"/>
        <v>130</v>
      </c>
      <c r="M243" s="6">
        <f t="shared" si="18"/>
        <v>1820</v>
      </c>
    </row>
    <row r="244" spans="1:13" s="7" customFormat="1" ht="38.25" x14ac:dyDescent="0.2">
      <c r="A244" s="10" t="s">
        <v>361</v>
      </c>
      <c r="B244" s="11" t="s">
        <v>10</v>
      </c>
      <c r="C244" s="12" t="s">
        <v>362</v>
      </c>
      <c r="D244" s="13">
        <v>920</v>
      </c>
      <c r="E244" s="12">
        <v>10212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>
        <f t="shared" si="17"/>
        <v>920</v>
      </c>
      <c r="M244" s="6">
        <f t="shared" si="18"/>
        <v>10212</v>
      </c>
    </row>
    <row r="245" spans="1:13" s="7" customFormat="1" ht="38.25" x14ac:dyDescent="0.2">
      <c r="A245" s="10" t="s">
        <v>363</v>
      </c>
      <c r="B245" s="11" t="s">
        <v>10</v>
      </c>
      <c r="C245" s="12" t="s">
        <v>364</v>
      </c>
      <c r="D245" s="13">
        <v>1175</v>
      </c>
      <c r="E245" s="12">
        <v>12102.5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>
        <f t="shared" si="17"/>
        <v>1175</v>
      </c>
      <c r="M245" s="6">
        <f t="shared" si="18"/>
        <v>12102.5</v>
      </c>
    </row>
    <row r="246" spans="1:13" s="7" customFormat="1" ht="25.5" x14ac:dyDescent="0.2">
      <c r="A246" s="10" t="s">
        <v>365</v>
      </c>
      <c r="B246" s="11" t="s">
        <v>10</v>
      </c>
      <c r="C246" s="12" t="s">
        <v>155</v>
      </c>
      <c r="D246" s="13">
        <v>130</v>
      </c>
      <c r="E246" s="12">
        <v>1066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>
        <f t="shared" si="17"/>
        <v>130</v>
      </c>
      <c r="M246" s="6">
        <f t="shared" si="18"/>
        <v>1066</v>
      </c>
    </row>
    <row r="247" spans="1:13" s="7" customFormat="1" ht="25.5" x14ac:dyDescent="0.2">
      <c r="A247" s="10" t="s">
        <v>366</v>
      </c>
      <c r="B247" s="11" t="s">
        <v>10</v>
      </c>
      <c r="C247" s="12" t="s">
        <v>155</v>
      </c>
      <c r="D247" s="13">
        <v>80</v>
      </c>
      <c r="E247" s="12">
        <v>656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>
        <f t="shared" si="17"/>
        <v>80</v>
      </c>
      <c r="M247" s="6">
        <f t="shared" si="18"/>
        <v>656</v>
      </c>
    </row>
    <row r="248" spans="1:13" s="7" customFormat="1" ht="25.5" x14ac:dyDescent="0.2">
      <c r="A248" s="10" t="s">
        <v>367</v>
      </c>
      <c r="B248" s="11" t="s">
        <v>10</v>
      </c>
      <c r="C248" s="12" t="s">
        <v>155</v>
      </c>
      <c r="D248" s="13">
        <v>80</v>
      </c>
      <c r="E248" s="12">
        <v>656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>
        <f t="shared" si="17"/>
        <v>80</v>
      </c>
      <c r="M248" s="6">
        <f t="shared" si="18"/>
        <v>656</v>
      </c>
    </row>
    <row r="249" spans="1:13" s="7" customFormat="1" ht="25.5" x14ac:dyDescent="0.2">
      <c r="A249" s="10" t="s">
        <v>368</v>
      </c>
      <c r="B249" s="11" t="s">
        <v>10</v>
      </c>
      <c r="C249" s="12" t="s">
        <v>369</v>
      </c>
      <c r="D249" s="13">
        <v>15</v>
      </c>
      <c r="E249" s="12">
        <v>1330.5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>
        <f t="shared" si="17"/>
        <v>15</v>
      </c>
      <c r="M249" s="6">
        <f t="shared" si="18"/>
        <v>1330.5</v>
      </c>
    </row>
    <row r="250" spans="1:13" s="7" customFormat="1" ht="25.5" x14ac:dyDescent="0.2">
      <c r="A250" s="10" t="s">
        <v>370</v>
      </c>
      <c r="B250" s="11" t="s">
        <v>10</v>
      </c>
      <c r="C250" s="12">
        <v>50</v>
      </c>
      <c r="D250" s="13">
        <v>144</v>
      </c>
      <c r="E250" s="12">
        <v>7200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>
        <f t="shared" si="17"/>
        <v>144</v>
      </c>
      <c r="M250" s="6">
        <f t="shared" si="18"/>
        <v>7200</v>
      </c>
    </row>
    <row r="251" spans="1:13" s="7" customFormat="1" ht="25.5" x14ac:dyDescent="0.2">
      <c r="A251" s="10" t="s">
        <v>371</v>
      </c>
      <c r="B251" s="11" t="s">
        <v>10</v>
      </c>
      <c r="C251" s="12" t="s">
        <v>372</v>
      </c>
      <c r="D251" s="13">
        <v>24</v>
      </c>
      <c r="E251" s="12">
        <v>900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>
        <f t="shared" si="17"/>
        <v>24</v>
      </c>
      <c r="M251" s="6">
        <f t="shared" si="18"/>
        <v>900</v>
      </c>
    </row>
    <row r="252" spans="1:13" s="7" customFormat="1" ht="25.5" x14ac:dyDescent="0.2">
      <c r="A252" s="10" t="s">
        <v>373</v>
      </c>
      <c r="B252" s="11" t="s">
        <v>10</v>
      </c>
      <c r="C252" s="12">
        <v>265</v>
      </c>
      <c r="D252" s="13">
        <v>50</v>
      </c>
      <c r="E252" s="12">
        <v>13250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>
        <f t="shared" si="17"/>
        <v>50</v>
      </c>
      <c r="M252" s="6">
        <f t="shared" si="18"/>
        <v>13250</v>
      </c>
    </row>
    <row r="253" spans="1:13" s="7" customFormat="1" ht="25.5" x14ac:dyDescent="0.2">
      <c r="A253" s="10" t="s">
        <v>374</v>
      </c>
      <c r="B253" s="11" t="s">
        <v>10</v>
      </c>
      <c r="C253" s="12">
        <v>178</v>
      </c>
      <c r="D253" s="13">
        <v>20</v>
      </c>
      <c r="E253" s="12">
        <v>3560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>
        <f t="shared" si="17"/>
        <v>20</v>
      </c>
      <c r="M253" s="6">
        <f t="shared" si="18"/>
        <v>3560</v>
      </c>
    </row>
    <row r="254" spans="1:13" s="7" customFormat="1" ht="25.5" x14ac:dyDescent="0.2">
      <c r="A254" s="10" t="s">
        <v>375</v>
      </c>
      <c r="B254" s="11" t="s">
        <v>10</v>
      </c>
      <c r="C254" s="12" t="s">
        <v>376</v>
      </c>
      <c r="D254" s="13">
        <v>2275</v>
      </c>
      <c r="E254" s="12">
        <v>6529.25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>
        <f t="shared" si="17"/>
        <v>2275</v>
      </c>
      <c r="M254" s="6">
        <f t="shared" si="18"/>
        <v>6529.25</v>
      </c>
    </row>
    <row r="255" spans="1:13" s="7" customFormat="1" x14ac:dyDescent="0.2">
      <c r="A255" s="10" t="s">
        <v>377</v>
      </c>
      <c r="B255" s="11" t="s">
        <v>10</v>
      </c>
      <c r="C255" s="12">
        <v>159</v>
      </c>
      <c r="D255" s="13">
        <v>1000</v>
      </c>
      <c r="E255" s="12">
        <v>159000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>
        <f t="shared" si="17"/>
        <v>1000</v>
      </c>
      <c r="M255" s="6">
        <f t="shared" si="18"/>
        <v>159000</v>
      </c>
    </row>
    <row r="256" spans="1:13" s="7" customFormat="1" x14ac:dyDescent="0.2">
      <c r="A256" s="10" t="s">
        <v>378</v>
      </c>
      <c r="B256" s="11" t="s">
        <v>10</v>
      </c>
      <c r="C256" s="12" t="s">
        <v>379</v>
      </c>
      <c r="D256" s="13">
        <v>1642</v>
      </c>
      <c r="E256" s="12">
        <v>10140.65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>
        <f t="shared" si="17"/>
        <v>1642</v>
      </c>
      <c r="M256" s="6">
        <f t="shared" si="18"/>
        <v>10140.65</v>
      </c>
    </row>
    <row r="257" spans="1:13" s="7" customFormat="1" x14ac:dyDescent="0.2">
      <c r="A257" s="10" t="s">
        <v>380</v>
      </c>
      <c r="B257" s="11" t="s">
        <v>10</v>
      </c>
      <c r="C257" s="12" t="s">
        <v>381</v>
      </c>
      <c r="D257" s="13">
        <v>8000</v>
      </c>
      <c r="E257" s="12">
        <v>53824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>
        <f t="shared" si="17"/>
        <v>8000</v>
      </c>
      <c r="M257" s="6">
        <f t="shared" si="18"/>
        <v>53824</v>
      </c>
    </row>
    <row r="258" spans="1:13" s="7" customFormat="1" x14ac:dyDescent="0.2">
      <c r="A258" s="10" t="s">
        <v>382</v>
      </c>
      <c r="B258" s="11" t="s">
        <v>10</v>
      </c>
      <c r="C258" s="12">
        <v>9</v>
      </c>
      <c r="D258" s="13">
        <v>200</v>
      </c>
      <c r="E258" s="12">
        <v>1800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>
        <f t="shared" si="17"/>
        <v>200</v>
      </c>
      <c r="M258" s="6">
        <f t="shared" si="18"/>
        <v>1800</v>
      </c>
    </row>
    <row r="259" spans="1:13" s="7" customFormat="1" x14ac:dyDescent="0.2">
      <c r="A259" s="10" t="s">
        <v>383</v>
      </c>
      <c r="B259" s="11" t="s">
        <v>10</v>
      </c>
      <c r="C259" s="12">
        <v>9</v>
      </c>
      <c r="D259" s="13">
        <v>200</v>
      </c>
      <c r="E259" s="12">
        <v>1800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>
        <f t="shared" si="17"/>
        <v>200</v>
      </c>
      <c r="M259" s="6">
        <f t="shared" si="18"/>
        <v>1800</v>
      </c>
    </row>
    <row r="260" spans="1:13" s="7" customFormat="1" x14ac:dyDescent="0.2">
      <c r="A260" s="10" t="s">
        <v>384</v>
      </c>
      <c r="B260" s="11" t="s">
        <v>10</v>
      </c>
      <c r="C260" s="12">
        <v>9</v>
      </c>
      <c r="D260" s="13">
        <v>100</v>
      </c>
      <c r="E260" s="12">
        <v>900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>
        <f t="shared" ref="L260:L291" si="19">D260</f>
        <v>100</v>
      </c>
      <c r="M260" s="6">
        <f t="shared" ref="M260:M291" si="20">E260</f>
        <v>900</v>
      </c>
    </row>
    <row r="261" spans="1:13" s="7" customFormat="1" ht="25.5" x14ac:dyDescent="0.2">
      <c r="A261" s="10" t="s">
        <v>385</v>
      </c>
      <c r="B261" s="11" t="s">
        <v>10</v>
      </c>
      <c r="C261" s="12" t="s">
        <v>386</v>
      </c>
      <c r="D261" s="13">
        <v>3600</v>
      </c>
      <c r="E261" s="12">
        <v>11880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>
        <f t="shared" si="19"/>
        <v>3600</v>
      </c>
      <c r="M261" s="6">
        <f t="shared" si="20"/>
        <v>11880</v>
      </c>
    </row>
    <row r="262" spans="1:13" s="7" customFormat="1" ht="25.5" x14ac:dyDescent="0.2">
      <c r="A262" s="10" t="s">
        <v>387</v>
      </c>
      <c r="B262" s="11" t="s">
        <v>10</v>
      </c>
      <c r="C262" s="12" t="s">
        <v>388</v>
      </c>
      <c r="D262" s="13">
        <v>570</v>
      </c>
      <c r="E262" s="12">
        <v>21147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>
        <f t="shared" si="19"/>
        <v>570</v>
      </c>
      <c r="M262" s="6">
        <f t="shared" si="20"/>
        <v>21147</v>
      </c>
    </row>
    <row r="263" spans="1:13" s="7" customFormat="1" ht="25.5" x14ac:dyDescent="0.2">
      <c r="A263" s="10" t="s">
        <v>389</v>
      </c>
      <c r="B263" s="11" t="s">
        <v>10</v>
      </c>
      <c r="C263" s="12" t="s">
        <v>390</v>
      </c>
      <c r="D263" s="13">
        <v>2100</v>
      </c>
      <c r="E263" s="12">
        <v>28560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>
        <f t="shared" si="19"/>
        <v>2100</v>
      </c>
      <c r="M263" s="6">
        <f t="shared" si="20"/>
        <v>28560</v>
      </c>
    </row>
    <row r="264" spans="1:13" s="7" customFormat="1" ht="38.25" x14ac:dyDescent="0.2">
      <c r="A264" s="10" t="s">
        <v>391</v>
      </c>
      <c r="B264" s="11" t="s">
        <v>10</v>
      </c>
      <c r="C264" s="12" t="s">
        <v>392</v>
      </c>
      <c r="D264" s="13">
        <v>250</v>
      </c>
      <c r="E264" s="12">
        <v>5670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>
        <f t="shared" si="19"/>
        <v>250</v>
      </c>
      <c r="M264" s="6">
        <f t="shared" si="20"/>
        <v>5670</v>
      </c>
    </row>
    <row r="265" spans="1:13" s="7" customFormat="1" x14ac:dyDescent="0.2">
      <c r="A265" s="10" t="s">
        <v>393</v>
      </c>
      <c r="B265" s="11" t="s">
        <v>10</v>
      </c>
      <c r="C265" s="12">
        <v>10</v>
      </c>
      <c r="D265" s="13">
        <v>3180</v>
      </c>
      <c r="E265" s="12">
        <v>31800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>
        <f t="shared" si="19"/>
        <v>3180</v>
      </c>
      <c r="M265" s="6">
        <f t="shared" si="20"/>
        <v>31800</v>
      </c>
    </row>
    <row r="266" spans="1:13" s="7" customFormat="1" ht="38.25" x14ac:dyDescent="0.2">
      <c r="A266" s="10" t="s">
        <v>394</v>
      </c>
      <c r="B266" s="11" t="s">
        <v>40</v>
      </c>
      <c r="C266" s="12" t="s">
        <v>395</v>
      </c>
      <c r="D266" s="13">
        <v>1000</v>
      </c>
      <c r="E266" s="12">
        <v>13900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>
        <f t="shared" si="19"/>
        <v>1000</v>
      </c>
      <c r="M266" s="6">
        <f t="shared" si="20"/>
        <v>13900</v>
      </c>
    </row>
    <row r="267" spans="1:13" s="7" customFormat="1" ht="38.25" x14ac:dyDescent="0.2">
      <c r="A267" s="10" t="s">
        <v>396</v>
      </c>
      <c r="B267" s="11" t="s">
        <v>40</v>
      </c>
      <c r="C267" s="12" t="s">
        <v>395</v>
      </c>
      <c r="D267" s="13">
        <v>3000</v>
      </c>
      <c r="E267" s="12">
        <v>41700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>
        <f t="shared" si="19"/>
        <v>3000</v>
      </c>
      <c r="M267" s="6">
        <f t="shared" si="20"/>
        <v>41700</v>
      </c>
    </row>
    <row r="268" spans="1:13" s="7" customFormat="1" ht="25.5" x14ac:dyDescent="0.2">
      <c r="A268" s="10" t="s">
        <v>397</v>
      </c>
      <c r="B268" s="11" t="s">
        <v>40</v>
      </c>
      <c r="C268" s="12" t="s">
        <v>398</v>
      </c>
      <c r="D268" s="13">
        <v>1000</v>
      </c>
      <c r="E268" s="12">
        <v>10420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>
        <f t="shared" si="19"/>
        <v>1000</v>
      </c>
      <c r="M268" s="6">
        <f t="shared" si="20"/>
        <v>10420</v>
      </c>
    </row>
    <row r="269" spans="1:13" s="7" customFormat="1" ht="38.25" x14ac:dyDescent="0.2">
      <c r="A269" s="10" t="s">
        <v>399</v>
      </c>
      <c r="B269" s="11" t="s">
        <v>40</v>
      </c>
      <c r="C269" s="12" t="s">
        <v>395</v>
      </c>
      <c r="D269" s="13">
        <v>2700</v>
      </c>
      <c r="E269" s="12">
        <v>37530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>
        <f t="shared" si="19"/>
        <v>2700</v>
      </c>
      <c r="M269" s="6">
        <f t="shared" si="20"/>
        <v>37530</v>
      </c>
    </row>
    <row r="270" spans="1:13" s="7" customFormat="1" ht="25.5" x14ac:dyDescent="0.2">
      <c r="A270" s="10" t="s">
        <v>400</v>
      </c>
      <c r="B270" s="11" t="s">
        <v>40</v>
      </c>
      <c r="C270" s="12" t="s">
        <v>398</v>
      </c>
      <c r="D270" s="13">
        <v>1035</v>
      </c>
      <c r="E270" s="12">
        <v>10784.7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>
        <f t="shared" si="19"/>
        <v>1035</v>
      </c>
      <c r="M270" s="6">
        <f t="shared" si="20"/>
        <v>10784.7</v>
      </c>
    </row>
    <row r="271" spans="1:13" s="7" customFormat="1" ht="38.25" x14ac:dyDescent="0.2">
      <c r="A271" s="10" t="s">
        <v>401</v>
      </c>
      <c r="B271" s="11" t="s">
        <v>40</v>
      </c>
      <c r="C271" s="12" t="s">
        <v>395</v>
      </c>
      <c r="D271" s="13">
        <v>2850</v>
      </c>
      <c r="E271" s="12">
        <v>39615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>
        <f t="shared" si="19"/>
        <v>2850</v>
      </c>
      <c r="M271" s="6">
        <f t="shared" si="20"/>
        <v>39615</v>
      </c>
    </row>
    <row r="272" spans="1:13" s="7" customFormat="1" ht="25.5" x14ac:dyDescent="0.2">
      <c r="A272" s="10" t="s">
        <v>402</v>
      </c>
      <c r="B272" s="11" t="s">
        <v>40</v>
      </c>
      <c r="C272" s="12" t="s">
        <v>398</v>
      </c>
      <c r="D272" s="13">
        <v>2780</v>
      </c>
      <c r="E272" s="12">
        <v>28967.600000000002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>
        <f t="shared" si="19"/>
        <v>2780</v>
      </c>
      <c r="M272" s="6">
        <f t="shared" si="20"/>
        <v>28967.600000000002</v>
      </c>
    </row>
    <row r="273" spans="1:13" s="7" customFormat="1" ht="25.5" x14ac:dyDescent="0.2">
      <c r="A273" s="10" t="s">
        <v>403</v>
      </c>
      <c r="B273" s="11" t="s">
        <v>40</v>
      </c>
      <c r="C273" s="12" t="s">
        <v>398</v>
      </c>
      <c r="D273" s="13">
        <v>500</v>
      </c>
      <c r="E273" s="12">
        <v>5210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>
        <f t="shared" si="19"/>
        <v>500</v>
      </c>
      <c r="M273" s="6">
        <f t="shared" si="20"/>
        <v>5210</v>
      </c>
    </row>
    <row r="274" spans="1:13" s="7" customFormat="1" ht="25.5" x14ac:dyDescent="0.2">
      <c r="A274" s="10" t="s">
        <v>404</v>
      </c>
      <c r="B274" s="11" t="s">
        <v>40</v>
      </c>
      <c r="C274" s="12">
        <v>66</v>
      </c>
      <c r="D274" s="13">
        <v>800</v>
      </c>
      <c r="E274" s="12">
        <v>52800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>
        <f t="shared" si="19"/>
        <v>800</v>
      </c>
      <c r="M274" s="6">
        <f t="shared" si="20"/>
        <v>52800</v>
      </c>
    </row>
    <row r="275" spans="1:13" s="7" customFormat="1" ht="38.25" x14ac:dyDescent="0.2">
      <c r="A275" s="10" t="s">
        <v>405</v>
      </c>
      <c r="B275" s="11" t="s">
        <v>40</v>
      </c>
      <c r="C275" s="12" t="s">
        <v>406</v>
      </c>
      <c r="D275" s="13">
        <v>100</v>
      </c>
      <c r="E275" s="12">
        <v>1117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>
        <f t="shared" si="19"/>
        <v>100</v>
      </c>
      <c r="M275" s="6">
        <f t="shared" si="20"/>
        <v>1117</v>
      </c>
    </row>
    <row r="276" spans="1:13" s="7" customFormat="1" ht="38.25" x14ac:dyDescent="0.2">
      <c r="A276" s="10" t="s">
        <v>407</v>
      </c>
      <c r="B276" s="11" t="s">
        <v>40</v>
      </c>
      <c r="C276" s="12" t="s">
        <v>408</v>
      </c>
      <c r="D276" s="13">
        <v>7500</v>
      </c>
      <c r="E276" s="12">
        <v>24000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>
        <f t="shared" si="19"/>
        <v>7500</v>
      </c>
      <c r="M276" s="6">
        <f t="shared" si="20"/>
        <v>24000</v>
      </c>
    </row>
    <row r="277" spans="1:13" s="7" customFormat="1" ht="38.25" x14ac:dyDescent="0.2">
      <c r="A277" s="10" t="s">
        <v>409</v>
      </c>
      <c r="B277" s="11" t="s">
        <v>40</v>
      </c>
      <c r="C277" s="12" t="s">
        <v>408</v>
      </c>
      <c r="D277" s="13">
        <v>18550</v>
      </c>
      <c r="E277" s="12">
        <v>59360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>
        <f t="shared" si="19"/>
        <v>18550</v>
      </c>
      <c r="M277" s="6">
        <f t="shared" si="20"/>
        <v>59360</v>
      </c>
    </row>
    <row r="278" spans="1:13" s="7" customFormat="1" ht="38.25" x14ac:dyDescent="0.2">
      <c r="A278" s="10" t="s">
        <v>410</v>
      </c>
      <c r="B278" s="11" t="s">
        <v>40</v>
      </c>
      <c r="C278" s="12" t="s">
        <v>406</v>
      </c>
      <c r="D278" s="13">
        <v>800</v>
      </c>
      <c r="E278" s="12">
        <v>8936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>
        <f t="shared" si="19"/>
        <v>800</v>
      </c>
      <c r="M278" s="6">
        <f t="shared" si="20"/>
        <v>8936</v>
      </c>
    </row>
    <row r="279" spans="1:13" s="7" customFormat="1" ht="38.25" x14ac:dyDescent="0.2">
      <c r="A279" s="10" t="s">
        <v>411</v>
      </c>
      <c r="B279" s="11" t="s">
        <v>40</v>
      </c>
      <c r="C279" s="12" t="s">
        <v>408</v>
      </c>
      <c r="D279" s="13">
        <v>8500</v>
      </c>
      <c r="E279" s="12">
        <v>27200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>
        <f t="shared" si="19"/>
        <v>8500</v>
      </c>
      <c r="M279" s="6">
        <f t="shared" si="20"/>
        <v>27200</v>
      </c>
    </row>
    <row r="280" spans="1:13" s="7" customFormat="1" ht="25.5" x14ac:dyDescent="0.2">
      <c r="A280" s="10" t="s">
        <v>412</v>
      </c>
      <c r="B280" s="11" t="s">
        <v>40</v>
      </c>
      <c r="C280" s="12">
        <v>66</v>
      </c>
      <c r="D280" s="13">
        <v>800</v>
      </c>
      <c r="E280" s="12">
        <v>52800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>
        <f t="shared" si="19"/>
        <v>800</v>
      </c>
      <c r="M280" s="6">
        <f t="shared" si="20"/>
        <v>52800</v>
      </c>
    </row>
    <row r="281" spans="1:13" s="7" customFormat="1" ht="25.5" x14ac:dyDescent="0.2">
      <c r="A281" s="10" t="s">
        <v>413</v>
      </c>
      <c r="B281" s="11" t="s">
        <v>40</v>
      </c>
      <c r="C281" s="12">
        <v>66</v>
      </c>
      <c r="D281" s="13">
        <v>600</v>
      </c>
      <c r="E281" s="12">
        <v>39600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>
        <f t="shared" si="19"/>
        <v>600</v>
      </c>
      <c r="M281" s="6">
        <f t="shared" si="20"/>
        <v>39600</v>
      </c>
    </row>
    <row r="282" spans="1:13" s="7" customFormat="1" ht="38.25" x14ac:dyDescent="0.2">
      <c r="A282" s="10" t="s">
        <v>414</v>
      </c>
      <c r="B282" s="11" t="s">
        <v>10</v>
      </c>
      <c r="C282" s="12" t="s">
        <v>415</v>
      </c>
      <c r="D282" s="13">
        <v>420</v>
      </c>
      <c r="E282" s="12">
        <v>7833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>
        <f t="shared" si="19"/>
        <v>420</v>
      </c>
      <c r="M282" s="6">
        <f t="shared" si="20"/>
        <v>7833</v>
      </c>
    </row>
    <row r="283" spans="1:13" s="7" customFormat="1" ht="38.25" x14ac:dyDescent="0.2">
      <c r="A283" s="10" t="s">
        <v>416</v>
      </c>
      <c r="B283" s="11" t="s">
        <v>10</v>
      </c>
      <c r="C283" s="12" t="s">
        <v>417</v>
      </c>
      <c r="D283" s="13">
        <v>10555</v>
      </c>
      <c r="E283" s="12">
        <v>87500.95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>
        <f t="shared" si="19"/>
        <v>10555</v>
      </c>
      <c r="M283" s="6">
        <f t="shared" si="20"/>
        <v>87500.95</v>
      </c>
    </row>
    <row r="284" spans="1:13" s="7" customFormat="1" ht="76.5" x14ac:dyDescent="0.2">
      <c r="A284" s="10" t="s">
        <v>418</v>
      </c>
      <c r="B284" s="11" t="s">
        <v>10</v>
      </c>
      <c r="C284" s="12">
        <v>89</v>
      </c>
      <c r="D284" s="13">
        <v>352</v>
      </c>
      <c r="E284" s="12">
        <v>31328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>
        <f t="shared" si="19"/>
        <v>352</v>
      </c>
      <c r="M284" s="6">
        <f t="shared" si="20"/>
        <v>31328</v>
      </c>
    </row>
    <row r="285" spans="1:13" s="7" customFormat="1" ht="76.5" x14ac:dyDescent="0.2">
      <c r="A285" s="10" t="s">
        <v>419</v>
      </c>
      <c r="B285" s="11" t="s">
        <v>10</v>
      </c>
      <c r="C285" s="12">
        <v>89</v>
      </c>
      <c r="D285" s="13">
        <v>552</v>
      </c>
      <c r="E285" s="12">
        <v>49128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>
        <f t="shared" si="19"/>
        <v>552</v>
      </c>
      <c r="M285" s="6">
        <f t="shared" si="20"/>
        <v>49128</v>
      </c>
    </row>
    <row r="286" spans="1:13" s="7" customFormat="1" ht="76.5" x14ac:dyDescent="0.2">
      <c r="A286" s="10" t="s">
        <v>420</v>
      </c>
      <c r="B286" s="11" t="s">
        <v>10</v>
      </c>
      <c r="C286" s="12">
        <v>64</v>
      </c>
      <c r="D286" s="13">
        <v>48</v>
      </c>
      <c r="E286" s="12">
        <v>3072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>
        <f t="shared" si="19"/>
        <v>48</v>
      </c>
      <c r="M286" s="6">
        <f t="shared" si="20"/>
        <v>3072</v>
      </c>
    </row>
    <row r="287" spans="1:13" s="7" customFormat="1" ht="76.5" x14ac:dyDescent="0.2">
      <c r="A287" s="10" t="s">
        <v>421</v>
      </c>
      <c r="B287" s="11" t="s">
        <v>10</v>
      </c>
      <c r="C287" s="12">
        <v>64</v>
      </c>
      <c r="D287" s="13">
        <v>200</v>
      </c>
      <c r="E287" s="12">
        <v>12800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>
        <f t="shared" si="19"/>
        <v>200</v>
      </c>
      <c r="M287" s="6">
        <f t="shared" si="20"/>
        <v>12800</v>
      </c>
    </row>
    <row r="288" spans="1:13" s="7" customFormat="1" ht="76.5" x14ac:dyDescent="0.2">
      <c r="A288" s="10" t="s">
        <v>422</v>
      </c>
      <c r="B288" s="11" t="s">
        <v>10</v>
      </c>
      <c r="C288" s="12">
        <v>89</v>
      </c>
      <c r="D288" s="13">
        <v>471</v>
      </c>
      <c r="E288" s="12">
        <v>41919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>
        <f t="shared" si="19"/>
        <v>471</v>
      </c>
      <c r="M288" s="6">
        <f t="shared" si="20"/>
        <v>41919</v>
      </c>
    </row>
    <row r="289" spans="1:13" s="7" customFormat="1" ht="76.5" x14ac:dyDescent="0.2">
      <c r="A289" s="10" t="s">
        <v>423</v>
      </c>
      <c r="B289" s="11" t="s">
        <v>10</v>
      </c>
      <c r="C289" s="12">
        <v>89</v>
      </c>
      <c r="D289" s="13">
        <v>57</v>
      </c>
      <c r="E289" s="12">
        <v>5073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>
        <f t="shared" si="19"/>
        <v>57</v>
      </c>
      <c r="M289" s="6">
        <f t="shared" si="20"/>
        <v>5073</v>
      </c>
    </row>
    <row r="290" spans="1:13" s="7" customFormat="1" x14ac:dyDescent="0.2">
      <c r="A290" s="10" t="s">
        <v>424</v>
      </c>
      <c r="B290" s="11" t="s">
        <v>10</v>
      </c>
      <c r="C290" s="12" t="s">
        <v>425</v>
      </c>
      <c r="D290" s="13">
        <v>51</v>
      </c>
      <c r="E290" s="12">
        <v>272.85000000000002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>
        <f t="shared" si="19"/>
        <v>51</v>
      </c>
      <c r="M290" s="6">
        <f t="shared" si="20"/>
        <v>272.85000000000002</v>
      </c>
    </row>
    <row r="291" spans="1:13" s="7" customFormat="1" ht="25.5" x14ac:dyDescent="0.2">
      <c r="A291" s="10" t="s">
        <v>426</v>
      </c>
      <c r="B291" s="11" t="s">
        <v>10</v>
      </c>
      <c r="C291" s="12" t="s">
        <v>352</v>
      </c>
      <c r="D291" s="13">
        <v>100</v>
      </c>
      <c r="E291" s="12">
        <v>5150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>
        <f t="shared" si="19"/>
        <v>100</v>
      </c>
      <c r="M291" s="6">
        <f t="shared" si="20"/>
        <v>5150</v>
      </c>
    </row>
    <row r="292" spans="1:13" s="7" customFormat="1" ht="25.5" x14ac:dyDescent="0.2">
      <c r="A292" s="10" t="s">
        <v>427</v>
      </c>
      <c r="B292" s="11" t="s">
        <v>10</v>
      </c>
      <c r="C292" s="12" t="s">
        <v>352</v>
      </c>
      <c r="D292" s="13">
        <v>90</v>
      </c>
      <c r="E292" s="12">
        <v>4635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>
        <f t="shared" ref="L292:L307" si="21">D292</f>
        <v>90</v>
      </c>
      <c r="M292" s="6">
        <f t="shared" ref="M292:M307" si="22">E292</f>
        <v>4635</v>
      </c>
    </row>
    <row r="293" spans="1:13" s="7" customFormat="1" ht="25.5" x14ac:dyDescent="0.2">
      <c r="A293" s="10" t="s">
        <v>428</v>
      </c>
      <c r="B293" s="11" t="s">
        <v>10</v>
      </c>
      <c r="C293" s="12">
        <v>7</v>
      </c>
      <c r="D293" s="13">
        <v>200</v>
      </c>
      <c r="E293" s="12">
        <v>1400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>
        <f t="shared" si="21"/>
        <v>200</v>
      </c>
      <c r="M293" s="6">
        <f t="shared" si="22"/>
        <v>1400</v>
      </c>
    </row>
    <row r="294" spans="1:13" s="7" customFormat="1" ht="38.25" x14ac:dyDescent="0.2">
      <c r="A294" s="10" t="s">
        <v>429</v>
      </c>
      <c r="B294" s="11" t="s">
        <v>10</v>
      </c>
      <c r="C294" s="12" t="s">
        <v>430</v>
      </c>
      <c r="D294" s="13">
        <v>60</v>
      </c>
      <c r="E294" s="12">
        <v>1540.8000000000002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>
        <f t="shared" si="21"/>
        <v>60</v>
      </c>
      <c r="M294" s="6">
        <f t="shared" si="22"/>
        <v>1540.8000000000002</v>
      </c>
    </row>
    <row r="295" spans="1:13" s="7" customFormat="1" ht="38.25" x14ac:dyDescent="0.2">
      <c r="A295" s="10" t="s">
        <v>431</v>
      </c>
      <c r="B295" s="11" t="s">
        <v>10</v>
      </c>
      <c r="C295" s="12" t="s">
        <v>430</v>
      </c>
      <c r="D295" s="13">
        <v>60</v>
      </c>
      <c r="E295" s="12">
        <v>1540.8000000000002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>
        <f t="shared" si="21"/>
        <v>60</v>
      </c>
      <c r="M295" s="6">
        <f t="shared" si="22"/>
        <v>1540.8000000000002</v>
      </c>
    </row>
    <row r="296" spans="1:13" s="7" customFormat="1" ht="51" x14ac:dyDescent="0.2">
      <c r="A296" s="10" t="s">
        <v>432</v>
      </c>
      <c r="B296" s="11" t="s">
        <v>10</v>
      </c>
      <c r="C296" s="12">
        <v>48</v>
      </c>
      <c r="D296" s="13">
        <v>340</v>
      </c>
      <c r="E296" s="12">
        <v>16320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>
        <f t="shared" si="21"/>
        <v>340</v>
      </c>
      <c r="M296" s="6">
        <f t="shared" si="22"/>
        <v>16320</v>
      </c>
    </row>
    <row r="297" spans="1:13" s="7" customFormat="1" ht="51" x14ac:dyDescent="0.2">
      <c r="A297" s="10" t="s">
        <v>433</v>
      </c>
      <c r="B297" s="11" t="s">
        <v>10</v>
      </c>
      <c r="C297" s="12">
        <v>51</v>
      </c>
      <c r="D297" s="13">
        <v>60</v>
      </c>
      <c r="E297" s="12">
        <v>3060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>
        <f t="shared" si="21"/>
        <v>60</v>
      </c>
      <c r="M297" s="6">
        <f t="shared" si="22"/>
        <v>3060</v>
      </c>
    </row>
    <row r="298" spans="1:13" s="7" customFormat="1" ht="51" x14ac:dyDescent="0.2">
      <c r="A298" s="10" t="s">
        <v>434</v>
      </c>
      <c r="B298" s="11" t="s">
        <v>10</v>
      </c>
      <c r="C298" s="12">
        <v>55</v>
      </c>
      <c r="D298" s="13">
        <v>60</v>
      </c>
      <c r="E298" s="12">
        <v>3300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>
        <f t="shared" si="21"/>
        <v>60</v>
      </c>
      <c r="M298" s="6">
        <f t="shared" si="22"/>
        <v>3300</v>
      </c>
    </row>
    <row r="299" spans="1:13" s="7" customFormat="1" ht="51" x14ac:dyDescent="0.2">
      <c r="A299" s="10" t="s">
        <v>435</v>
      </c>
      <c r="B299" s="11" t="s">
        <v>10</v>
      </c>
      <c r="C299" s="12">
        <v>77</v>
      </c>
      <c r="D299" s="13">
        <v>192</v>
      </c>
      <c r="E299" s="12">
        <v>14784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>
        <f t="shared" si="21"/>
        <v>192</v>
      </c>
      <c r="M299" s="6">
        <f t="shared" si="22"/>
        <v>14784</v>
      </c>
    </row>
    <row r="300" spans="1:13" s="7" customFormat="1" ht="51" x14ac:dyDescent="0.2">
      <c r="A300" s="10" t="s">
        <v>436</v>
      </c>
      <c r="B300" s="11" t="s">
        <v>10</v>
      </c>
      <c r="C300" s="12">
        <v>82</v>
      </c>
      <c r="D300" s="13">
        <v>300</v>
      </c>
      <c r="E300" s="12">
        <v>24600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>
        <f t="shared" si="21"/>
        <v>300</v>
      </c>
      <c r="M300" s="6">
        <f t="shared" si="22"/>
        <v>24600</v>
      </c>
    </row>
    <row r="301" spans="1:13" s="7" customFormat="1" ht="51" x14ac:dyDescent="0.2">
      <c r="A301" s="10" t="s">
        <v>437</v>
      </c>
      <c r="B301" s="11" t="s">
        <v>10</v>
      </c>
      <c r="C301" s="12">
        <v>87</v>
      </c>
      <c r="D301" s="13">
        <v>468</v>
      </c>
      <c r="E301" s="12">
        <v>40716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>
        <f t="shared" si="21"/>
        <v>468</v>
      </c>
      <c r="M301" s="6">
        <f t="shared" si="22"/>
        <v>40716</v>
      </c>
    </row>
    <row r="302" spans="1:13" s="7" customFormat="1" ht="51" x14ac:dyDescent="0.2">
      <c r="A302" s="10" t="s">
        <v>438</v>
      </c>
      <c r="B302" s="11" t="s">
        <v>10</v>
      </c>
      <c r="C302" s="12">
        <v>67</v>
      </c>
      <c r="D302" s="13">
        <v>48</v>
      </c>
      <c r="E302" s="12">
        <v>3216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>
        <f t="shared" si="21"/>
        <v>48</v>
      </c>
      <c r="M302" s="6">
        <f t="shared" si="22"/>
        <v>3216</v>
      </c>
    </row>
    <row r="303" spans="1:13" s="7" customFormat="1" ht="38.25" x14ac:dyDescent="0.2">
      <c r="A303" s="10" t="s">
        <v>439</v>
      </c>
      <c r="B303" s="11" t="s">
        <v>10</v>
      </c>
      <c r="C303" s="12">
        <v>22</v>
      </c>
      <c r="D303" s="13">
        <v>2790</v>
      </c>
      <c r="E303" s="12">
        <v>61380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>
        <f t="shared" si="21"/>
        <v>2790</v>
      </c>
      <c r="M303" s="6">
        <f t="shared" si="22"/>
        <v>61380</v>
      </c>
    </row>
    <row r="304" spans="1:13" s="7" customFormat="1" ht="38.25" x14ac:dyDescent="0.2">
      <c r="A304" s="10" t="s">
        <v>440</v>
      </c>
      <c r="B304" s="11" t="s">
        <v>10</v>
      </c>
      <c r="C304" s="12" t="s">
        <v>441</v>
      </c>
      <c r="D304" s="13">
        <v>9200</v>
      </c>
      <c r="E304" s="12">
        <v>26138.41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>
        <f t="shared" si="21"/>
        <v>9200</v>
      </c>
      <c r="M304" s="6">
        <f t="shared" si="22"/>
        <v>26138.41</v>
      </c>
    </row>
    <row r="305" spans="1:14" s="7" customFormat="1" ht="38.25" x14ac:dyDescent="0.2">
      <c r="A305" s="10" t="s">
        <v>442</v>
      </c>
      <c r="B305" s="11" t="s">
        <v>10</v>
      </c>
      <c r="C305" s="12">
        <v>520</v>
      </c>
      <c r="D305" s="13">
        <v>50</v>
      </c>
      <c r="E305" s="12">
        <v>26000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>
        <f t="shared" si="21"/>
        <v>50</v>
      </c>
      <c r="M305" s="6">
        <f t="shared" si="22"/>
        <v>26000</v>
      </c>
    </row>
    <row r="306" spans="1:14" s="7" customFormat="1" ht="38.25" x14ac:dyDescent="0.2">
      <c r="A306" s="10" t="s">
        <v>443</v>
      </c>
      <c r="B306" s="11" t="s">
        <v>10</v>
      </c>
      <c r="C306" s="12" t="s">
        <v>444</v>
      </c>
      <c r="D306" s="13">
        <v>6600</v>
      </c>
      <c r="E306" s="12">
        <v>26276.600000000002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>
        <f t="shared" si="21"/>
        <v>6600</v>
      </c>
      <c r="M306" s="6">
        <f t="shared" si="22"/>
        <v>26276.600000000002</v>
      </c>
    </row>
    <row r="307" spans="1:14" s="7" customFormat="1" ht="38.25" x14ac:dyDescent="0.2">
      <c r="A307" s="10" t="s">
        <v>445</v>
      </c>
      <c r="B307" s="11" t="s">
        <v>10</v>
      </c>
      <c r="C307" s="12" t="s">
        <v>446</v>
      </c>
      <c r="D307" s="13">
        <v>11640</v>
      </c>
      <c r="E307" s="12">
        <v>23497.74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>
        <f t="shared" si="21"/>
        <v>11640</v>
      </c>
      <c r="M307" s="6">
        <f t="shared" si="22"/>
        <v>23497.74</v>
      </c>
    </row>
    <row r="308" spans="1:14" s="5" customFormat="1" ht="15" hidden="1" customHeight="1" thickBot="1" x14ac:dyDescent="0.25">
      <c r="A308" s="8"/>
      <c r="B308" s="8"/>
      <c r="C308" s="8"/>
      <c r="D308" s="9"/>
      <c r="E308" s="8"/>
      <c r="N308" s="5" t="s">
        <v>5</v>
      </c>
    </row>
    <row r="309" spans="1:14" s="7" customFormat="1" x14ac:dyDescent="0.2">
      <c r="A309" s="10" t="s">
        <v>447</v>
      </c>
      <c r="B309" s="11" t="s">
        <v>10</v>
      </c>
      <c r="C309" s="12">
        <v>20</v>
      </c>
      <c r="D309" s="13">
        <v>1410</v>
      </c>
      <c r="E309" s="12">
        <v>28200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>
        <f t="shared" ref="L309:M316" si="23">D309</f>
        <v>1410</v>
      </c>
      <c r="M309" s="6">
        <f t="shared" si="23"/>
        <v>28200</v>
      </c>
    </row>
    <row r="310" spans="1:14" s="7" customFormat="1" x14ac:dyDescent="0.2">
      <c r="A310" s="10" t="s">
        <v>448</v>
      </c>
      <c r="B310" s="11" t="s">
        <v>40</v>
      </c>
      <c r="C310" s="12" t="s">
        <v>449</v>
      </c>
      <c r="D310" s="13">
        <v>100</v>
      </c>
      <c r="E310" s="12">
        <v>615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>
        <f t="shared" si="23"/>
        <v>100</v>
      </c>
      <c r="M310" s="6">
        <f t="shared" si="23"/>
        <v>615</v>
      </c>
    </row>
    <row r="311" spans="1:14" s="7" customFormat="1" x14ac:dyDescent="0.2">
      <c r="A311" s="10" t="s">
        <v>450</v>
      </c>
      <c r="B311" s="11" t="s">
        <v>10</v>
      </c>
      <c r="C311" s="12" t="s">
        <v>451</v>
      </c>
      <c r="D311" s="13">
        <v>48000</v>
      </c>
      <c r="E311" s="12">
        <v>115200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>
        <f t="shared" si="23"/>
        <v>48000</v>
      </c>
      <c r="M311" s="6">
        <f t="shared" si="23"/>
        <v>115200</v>
      </c>
    </row>
    <row r="312" spans="1:14" s="7" customFormat="1" x14ac:dyDescent="0.2">
      <c r="A312" s="10" t="s">
        <v>452</v>
      </c>
      <c r="B312" s="11" t="s">
        <v>10</v>
      </c>
      <c r="C312" s="12" t="s">
        <v>453</v>
      </c>
      <c r="D312" s="13">
        <v>2000</v>
      </c>
      <c r="E312" s="12">
        <v>2400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>
        <f t="shared" si="23"/>
        <v>2000</v>
      </c>
      <c r="M312" s="6">
        <f t="shared" si="23"/>
        <v>2400</v>
      </c>
    </row>
    <row r="313" spans="1:14" s="7" customFormat="1" x14ac:dyDescent="0.2">
      <c r="A313" s="10" t="s">
        <v>454</v>
      </c>
      <c r="B313" s="11" t="s">
        <v>10</v>
      </c>
      <c r="C313" s="12">
        <v>100</v>
      </c>
      <c r="D313" s="13">
        <v>540</v>
      </c>
      <c r="E313" s="12">
        <v>54000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>
        <f t="shared" si="23"/>
        <v>540</v>
      </c>
      <c r="M313" s="6">
        <f t="shared" si="23"/>
        <v>54000</v>
      </c>
    </row>
    <row r="314" spans="1:14" s="7" customFormat="1" ht="25.5" x14ac:dyDescent="0.2">
      <c r="A314" s="10" t="s">
        <v>455</v>
      </c>
      <c r="B314" s="11" t="s">
        <v>10</v>
      </c>
      <c r="C314" s="12">
        <v>66</v>
      </c>
      <c r="D314" s="13">
        <v>45</v>
      </c>
      <c r="E314" s="12">
        <v>2970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>
        <f t="shared" si="23"/>
        <v>45</v>
      </c>
      <c r="M314" s="6">
        <f t="shared" si="23"/>
        <v>2970</v>
      </c>
    </row>
    <row r="315" spans="1:14" s="7" customFormat="1" x14ac:dyDescent="0.2">
      <c r="A315" s="10" t="s">
        <v>456</v>
      </c>
      <c r="B315" s="11" t="s">
        <v>10</v>
      </c>
      <c r="C315" s="12" t="s">
        <v>457</v>
      </c>
      <c r="D315" s="13">
        <v>1400</v>
      </c>
      <c r="E315" s="12">
        <v>1750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>
        <f t="shared" si="23"/>
        <v>1400</v>
      </c>
      <c r="M315" s="6">
        <f t="shared" si="23"/>
        <v>1750</v>
      </c>
    </row>
    <row r="316" spans="1:14" s="7" customFormat="1" ht="25.5" x14ac:dyDescent="0.2">
      <c r="A316" s="10" t="s">
        <v>458</v>
      </c>
      <c r="B316" s="11" t="s">
        <v>10</v>
      </c>
      <c r="C316" s="12">
        <v>50</v>
      </c>
      <c r="D316" s="13">
        <v>58</v>
      </c>
      <c r="E316" s="12">
        <v>2900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>
        <f t="shared" si="23"/>
        <v>58</v>
      </c>
      <c r="M316" s="6">
        <f t="shared" si="23"/>
        <v>2900</v>
      </c>
    </row>
    <row r="317" spans="1:14" s="5" customFormat="1" ht="15" hidden="1" customHeight="1" thickBot="1" x14ac:dyDescent="0.25">
      <c r="A317" s="8"/>
      <c r="B317" s="8"/>
      <c r="C317" s="8"/>
      <c r="D317" s="9"/>
      <c r="E317" s="8"/>
      <c r="N317" s="5" t="s">
        <v>5</v>
      </c>
    </row>
    <row r="318" spans="1:14" s="7" customFormat="1" ht="25.5" x14ac:dyDescent="0.2">
      <c r="A318" s="10" t="s">
        <v>459</v>
      </c>
      <c r="B318" s="11" t="s">
        <v>10</v>
      </c>
      <c r="C318" s="12">
        <v>216</v>
      </c>
      <c r="D318" s="13">
        <v>25</v>
      </c>
      <c r="E318" s="12">
        <v>5400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>
        <f t="shared" ref="L318:M324" si="24">D318</f>
        <v>25</v>
      </c>
      <c r="M318" s="6">
        <f t="shared" si="24"/>
        <v>5400</v>
      </c>
    </row>
    <row r="319" spans="1:14" s="7" customFormat="1" x14ac:dyDescent="0.2">
      <c r="A319" s="10" t="s">
        <v>460</v>
      </c>
      <c r="B319" s="11" t="s">
        <v>10</v>
      </c>
      <c r="C319" s="12">
        <v>203</v>
      </c>
      <c r="D319" s="13">
        <v>1</v>
      </c>
      <c r="E319" s="12">
        <v>203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>
        <f t="shared" si="24"/>
        <v>1</v>
      </c>
      <c r="M319" s="6">
        <f t="shared" si="24"/>
        <v>203</v>
      </c>
    </row>
    <row r="320" spans="1:14" s="7" customFormat="1" x14ac:dyDescent="0.2">
      <c r="A320" s="10" t="s">
        <v>461</v>
      </c>
      <c r="B320" s="11" t="s">
        <v>10</v>
      </c>
      <c r="C320" s="12">
        <v>67</v>
      </c>
      <c r="D320" s="13">
        <v>4</v>
      </c>
      <c r="E320" s="12">
        <v>268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>
        <f t="shared" si="24"/>
        <v>4</v>
      </c>
      <c r="M320" s="6">
        <f t="shared" si="24"/>
        <v>268</v>
      </c>
    </row>
    <row r="321" spans="1:13" s="7" customFormat="1" x14ac:dyDescent="0.2">
      <c r="A321" s="10" t="s">
        <v>462</v>
      </c>
      <c r="B321" s="11" t="s">
        <v>10</v>
      </c>
      <c r="C321" s="12" t="s">
        <v>463</v>
      </c>
      <c r="D321" s="13">
        <v>1</v>
      </c>
      <c r="E321" s="12">
        <v>65.59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>
        <f t="shared" si="24"/>
        <v>1</v>
      </c>
      <c r="M321" s="6">
        <f t="shared" si="24"/>
        <v>65.59</v>
      </c>
    </row>
    <row r="322" spans="1:13" s="7" customFormat="1" x14ac:dyDescent="0.2">
      <c r="A322" s="10" t="s">
        <v>464</v>
      </c>
      <c r="B322" s="11" t="s">
        <v>10</v>
      </c>
      <c r="C322" s="12" t="s">
        <v>463</v>
      </c>
      <c r="D322" s="13">
        <v>1</v>
      </c>
      <c r="E322" s="12">
        <v>65.59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>
        <f t="shared" si="24"/>
        <v>1</v>
      </c>
      <c r="M322" s="6">
        <f t="shared" si="24"/>
        <v>65.59</v>
      </c>
    </row>
    <row r="323" spans="1:13" s="7" customFormat="1" x14ac:dyDescent="0.2">
      <c r="A323" s="10" t="s">
        <v>465</v>
      </c>
      <c r="B323" s="11" t="s">
        <v>10</v>
      </c>
      <c r="C323" s="12" t="s">
        <v>466</v>
      </c>
      <c r="D323" s="13">
        <v>1</v>
      </c>
      <c r="E323" s="12">
        <v>53.7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>
        <f t="shared" si="24"/>
        <v>1</v>
      </c>
      <c r="M323" s="6">
        <f t="shared" si="24"/>
        <v>53.7</v>
      </c>
    </row>
    <row r="324" spans="1:13" s="7" customFormat="1" x14ac:dyDescent="0.2">
      <c r="A324" s="10" t="s">
        <v>467</v>
      </c>
      <c r="B324" s="11" t="s">
        <v>10</v>
      </c>
      <c r="C324" s="12" t="s">
        <v>468</v>
      </c>
      <c r="D324" s="13">
        <v>1</v>
      </c>
      <c r="E324" s="12">
        <v>20.5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>
        <f t="shared" si="24"/>
        <v>1</v>
      </c>
      <c r="M324" s="6">
        <f t="shared" si="24"/>
        <v>20.5</v>
      </c>
    </row>
    <row r="325" spans="1:13" s="3" customFormat="1" x14ac:dyDescent="0.2">
      <c r="A325" s="14"/>
      <c r="B325" s="14"/>
      <c r="C325" s="14"/>
      <c r="D325" s="14"/>
      <c r="E325" s="14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2025-04-05T11:21:43Z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