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8" i="4"/>
  <c r="E588" i="4"/>
  <c r="G588" i="4"/>
  <c r="I588" i="4"/>
  <c r="D589" i="4"/>
  <c r="F589" i="4"/>
  <c r="H589" i="4"/>
  <c r="J589" i="4"/>
  <c r="C590" i="4"/>
  <c r="E590" i="4"/>
  <c r="G590" i="4"/>
  <c r="I590" i="4"/>
  <c r="D591" i="4"/>
  <c r="F591" i="4"/>
  <c r="H591" i="4"/>
  <c r="J591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4" i="4"/>
  <c r="E604" i="4"/>
  <c r="G604" i="4"/>
  <c r="I604" i="4"/>
  <c r="D605" i="4"/>
  <c r="F605" i="4"/>
  <c r="H605" i="4"/>
  <c r="J605" i="4"/>
  <c r="C606" i="4"/>
  <c r="E606" i="4"/>
  <c r="G606" i="4"/>
  <c r="I606" i="4"/>
  <c r="D607" i="4"/>
  <c r="F607" i="4"/>
  <c r="H607" i="4"/>
  <c r="J607" i="4"/>
  <c r="C609" i="4"/>
  <c r="E609" i="4"/>
  <c r="G609" i="4"/>
  <c r="I609" i="4"/>
  <c r="D610" i="4"/>
  <c r="F610" i="4"/>
  <c r="H610" i="4"/>
  <c r="J610" i="4"/>
</calcChain>
</file>

<file path=xl/sharedStrings.xml><?xml version="1.0" encoding="utf-8"?>
<sst xmlns="http://schemas.openxmlformats.org/spreadsheetml/2006/main" count="609" uniqueCount="506">
  <si>
    <t>Найменування товару, одиниця вимірювання, середня ціна</t>
  </si>
  <si>
    <t>Залишок на 05.09.2022 (кількість)</t>
  </si>
  <si>
    <t>^</t>
  </si>
  <si>
    <t xml:space="preserve">TruCal альбумін U/UCSF (5*1ml) </t>
  </si>
  <si>
    <t>наб 8217.0000</t>
  </si>
  <si>
    <t xml:space="preserve">Європенем пор для розчину д/ін по 500мг </t>
  </si>
  <si>
    <t>флак. 220.1356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</si>
  <si>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</si>
  <si>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</si>
  <si>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</si>
  <si>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</si>
  <si>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Імуноглобулін G  рідкий стабільний 4*80 </t>
  </si>
  <si>
    <t>наб 9925.0000</t>
  </si>
  <si>
    <t xml:space="preserve">Імуноглобулін А рідкий стабільний 4*100 </t>
  </si>
  <si>
    <t>наб 10914.0000</t>
  </si>
  <si>
    <t xml:space="preserve">Імуноглобулін М рідкий стабільний 4*80 </t>
  </si>
  <si>
    <t xml:space="preserve">АТРОПІН-ДАРНИЦЯ®. розчин для ін'єкцій, 1 мг/мл; по 1 мл в ампулі </t>
  </si>
  <si>
    <t>амп. 2.3780</t>
  </si>
  <si>
    <t xml:space="preserve">Автоматичне визначенння прямого білірубіну рідкий  стабільний (R1 1*800мл +R2 1*200мл) </t>
  </si>
  <si>
    <t>наб 6437.0000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</si>
  <si>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</si>
  <si>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</si>
  <si>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</si>
  <si>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</si>
  <si>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Альбумін FS рідкий стабільний (R1 1000мл) </t>
  </si>
  <si>
    <t>наб 1919.0000</t>
  </si>
  <si>
    <t xml:space="preserve">Альфа-амілаза СС рідкий стабільний (R1 5*20 ml +R2 1*25ml ) </t>
  </si>
  <si>
    <t>наб 6832.0000</t>
  </si>
  <si>
    <t xml:space="preserve">Аміцил ліоф д/ін 0,250 г фл </t>
  </si>
  <si>
    <t>флак. 34.3737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</si>
  <si>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</si>
  <si>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</si>
  <si>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</si>
  <si>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</si>
  <si>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</si>
  <si>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</si>
  <si>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</si>
  <si>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</si>
  <si>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</si>
  <si>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</si>
  <si>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</si>
  <si>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</si>
  <si>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</si>
  <si>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</si>
  <si>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</si>
  <si>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</si>
  <si>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</si>
  <si>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</si>
  <si>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</si>
  <si>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</si>
  <si>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</si>
  <si>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</si>
  <si>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</si>
  <si>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</si>
  <si>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</si>
  <si>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</si>
  <si>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</si>
  <si>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</si>
  <si>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</si>
  <si>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</si>
  <si>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</si>
  <si>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</si>
  <si>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</si>
  <si>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</si>
  <si>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</si>
  <si>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</si>
  <si>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</si>
  <si>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</si>
  <si>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</si>
  <si>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</si>
  <si>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</si>
  <si>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</si>
  <si>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</si>
  <si>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</si>
  <si>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</si>
  <si>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</si>
  <si>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</si>
  <si>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</si>
  <si>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</si>
  <si>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</si>
  <si>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</si>
  <si>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</si>
  <si>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</si>
  <si>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</si>
  <si>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</si>
  <si>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</si>
  <si>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</si>
  <si>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</si>
  <si>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</si>
  <si>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</si>
  <si>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</si>
  <si>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</si>
  <si>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</si>
  <si>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</si>
  <si>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</si>
  <si>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</si>
  <si>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</si>
  <si>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</si>
  <si>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</si>
  <si>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</si>
  <si>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</si>
  <si>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</si>
  <si>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</si>
  <si>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</si>
  <si>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</si>
  <si>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</si>
  <si>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</si>
  <si>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</si>
  <si>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</si>
  <si>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</si>
  <si>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</si>
  <si>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</si>
  <si>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</si>
  <si>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</si>
  <si>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</si>
  <si>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</si>
  <si>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Загальний протеїн рідкий стабільний (R1 1*800мл+R2 1*200мл) </t>
  </si>
  <si>
    <t>наб 1946.0000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</si>
  <si>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</si>
  <si>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</si>
  <si>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</si>
  <si>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464.3716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</si>
  <si>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</si>
  <si>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</si>
  <si>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</si>
  <si>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</si>
  <si>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</si>
  <si>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</si>
  <si>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</si>
  <si>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</si>
  <si>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</si>
  <si>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</si>
  <si>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</si>
  <si>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</si>
  <si>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</si>
  <si>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</si>
  <si>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</si>
  <si>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</si>
  <si>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</si>
  <si>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</si>
  <si>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</si>
  <si>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</si>
  <si>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</si>
  <si>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</si>
  <si>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</si>
  <si>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</si>
  <si>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</si>
  <si>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</si>
  <si>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</si>
  <si>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</si>
  <si>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</si>
  <si>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</si>
  <si>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</si>
  <si>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</si>
  <si>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</si>
  <si>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</si>
  <si>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</si>
  <si>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</si>
  <si>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</si>
  <si>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</si>
  <si>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</si>
  <si>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</si>
  <si>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</si>
  <si>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</si>
  <si>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Кетамін  амп 50 мг/мл 2мл р-н д/ін </t>
  </si>
  <si>
    <t>амп. 10.4699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</si>
  <si>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</si>
  <si>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</si>
  <si>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</si>
  <si>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</si>
  <si>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</si>
  <si>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</si>
  <si>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</si>
  <si>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</si>
  <si>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</si>
  <si>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</si>
  <si>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</si>
  <si>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</si>
  <si>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</si>
  <si>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Контрольна сироватка ТруЛаб Глікозильований Гемоглобін Рівень 1, флакон 0,25 ml </t>
  </si>
  <si>
    <t>флак. 1253.0000</t>
  </si>
  <si>
    <t xml:space="preserve">Контрольний матеріал TruLab Альбумін в сечі рівень 1 (3*1мл) </t>
  </si>
  <si>
    <t>наб 3205.0000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</si>
  <si>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</si>
  <si>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</si>
  <si>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</si>
  <si>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</si>
  <si>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Креатинін FS рідкий стабільний ( R1 5*80ml +  R2 1*100ml) </t>
  </si>
  <si>
    <t>наб 1524.0000</t>
  </si>
  <si>
    <t xml:space="preserve">Креатинкіназа -NAC рідкий стабільний (R1 5*80мл+R2 1*100мл) </t>
  </si>
  <si>
    <t>наб 12530.0000</t>
  </si>
  <si>
    <t xml:space="preserve">Лактат FS рідкий стабільний (R1 5x20ml+R2 1x25ml) </t>
  </si>
  <si>
    <t>наб 5302.0000</t>
  </si>
  <si>
    <t xml:space="preserve">Лактатдегідрогенеза рідкий  стаб. IFCC 37*С  (R1 5*20ml + R2 1*25ml) </t>
  </si>
  <si>
    <t>наб 1728.0000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</si>
  <si>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</si>
  <si>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</si>
  <si>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</si>
  <si>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</si>
  <si>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</si>
  <si>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</si>
  <si>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</si>
  <si>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</si>
  <si>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</si>
  <si>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</si>
  <si>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</si>
  <si>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</si>
  <si>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</si>
  <si>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</si>
  <si>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</si>
  <si>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</si>
  <si>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</si>
  <si>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аутоантитіл проти тиреопероксидази в сироватці (плазмі) крові </t>
  </si>
  <si>
    <t>шт. 2830.0000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</si>
  <si>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</si>
  <si>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</si>
  <si>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</si>
  <si>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</si>
  <si>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</si>
  <si>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</si>
  <si>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</si>
  <si>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</si>
  <si>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</si>
  <si>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</si>
  <si>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</si>
  <si>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</si>
  <si>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</si>
  <si>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</si>
  <si>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</si>
  <si>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</si>
  <si>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</si>
  <si>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</si>
  <si>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</si>
  <si>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</si>
  <si>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</si>
  <si>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</si>
  <si>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</si>
  <si>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</si>
  <si>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</si>
  <si>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</si>
  <si>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</si>
  <si>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</si>
  <si>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</si>
  <si>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</si>
  <si>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</si>
  <si>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</si>
  <si>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</si>
  <si>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</si>
  <si>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</si>
  <si>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</si>
  <si>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</si>
  <si>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</si>
  <si>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</si>
  <si>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</si>
  <si>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</si>
  <si>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</si>
  <si>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</si>
  <si>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</si>
  <si>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</si>
  <si>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</si>
  <si>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</si>
  <si>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</si>
  <si>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</si>
  <si>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</si>
  <si>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</si>
  <si>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</si>
  <si>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</si>
  <si>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</si>
  <si>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</si>
  <si>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</si>
  <si>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</si>
  <si>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</si>
  <si>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</si>
  <si>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</si>
  <si>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</si>
  <si>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</si>
  <si>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</si>
  <si>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</si>
  <si>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</si>
  <si>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</si>
  <si>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</si>
  <si>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</si>
  <si>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</si>
  <si>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</si>
  <si>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</si>
  <si>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</si>
  <si>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</si>
  <si>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Трансферин FS (R1 2*20ml+R2 1*8ml) </t>
  </si>
  <si>
    <t>наб 5507.0000</t>
  </si>
  <si>
    <t xml:space="preserve">ТруКал Д-Димер (1*1ml/2*2.5ml) </t>
  </si>
  <si>
    <t>наб 6397.0000</t>
  </si>
  <si>
    <t xml:space="preserve">ТруКал Ліпід (3*2мл) </t>
  </si>
  <si>
    <t>наб 10489.0000</t>
  </si>
  <si>
    <t xml:space="preserve">ТруКал Протеїн (5*1ml) </t>
  </si>
  <si>
    <t>наб 17298.0000</t>
  </si>
  <si>
    <t xml:space="preserve">ТруКал Феррітін SR (5*1ml) </t>
  </si>
  <si>
    <t>наб 11140.0000</t>
  </si>
  <si>
    <t xml:space="preserve">ТруЛаб Д-Димер рівень 1 (2*0,5мл/1*2,5мл) </t>
  </si>
  <si>
    <t>наб 10169.0000</t>
  </si>
  <si>
    <t xml:space="preserve">ТруЛаб Протеїн Рівень 1(3*1ml) </t>
  </si>
  <si>
    <t>флак. 6945.0000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</si>
  <si>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</si>
  <si>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</si>
  <si>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</si>
  <si>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</si>
  <si>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</si>
  <si>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</si>
  <si>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</si>
  <si>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</si>
  <si>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</si>
  <si>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</si>
  <si>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</si>
  <si>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</si>
  <si>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Феррітін SR FS (4*80ml) </t>
  </si>
  <si>
    <t>наб 48300.0000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</si>
  <si>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</si>
  <si>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</si>
  <si>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</si>
  <si>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</si>
  <si>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</si>
  <si>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</si>
  <si>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</si>
  <si>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</si>
  <si>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</si>
  <si>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</si>
  <si>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</si>
  <si>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</si>
  <si>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</si>
  <si>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</si>
  <si>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</si>
  <si>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</si>
  <si>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</si>
  <si>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</si>
  <si>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</si>
  <si>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</si>
  <si>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</si>
  <si>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</si>
  <si>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</si>
  <si>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</si>
  <si>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</si>
  <si>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</si>
  <si>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</si>
  <si>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</si>
  <si>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</si>
  <si>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</si>
  <si>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</si>
  <si>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</si>
  <si>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</si>
  <si>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</si>
  <si>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</si>
  <si>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</si>
  <si>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</si>
  <si>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</si>
  <si>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1.3534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</si>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</sst>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0"/>
  <sheetViews>
    <sheetView showGridLines="0" tabSelected="1" topLeftCell="A483" zoomScaleNormal="100" workbookViewId="0">
      <selection activeCell="A594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79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79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840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840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</v>
      </c>
      <c r="J17" s="3"/>
      <c r="K17" s="12"/>
    </row>
    <row r="18" spans="1:11" x14ac:dyDescent="0.2">
      <c r="A18" s="22" t="s">
        <v>14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16</v>
      </c>
      <c r="B19" s="1">
        <v>210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210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18</v>
      </c>
      <c r="B21" s="1">
        <v>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25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24</v>
      </c>
      <c r="B27" s="1">
        <v>1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21" t="s">
        <v>26</v>
      </c>
      <c r="B29" s="1">
        <v>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70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70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30</v>
      </c>
      <c r="B33" s="1">
        <v>20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20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32</v>
      </c>
      <c r="B35" s="1">
        <v>3070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3070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34</v>
      </c>
      <c r="B37" s="1">
        <v>50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50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36</v>
      </c>
      <c r="B39" s="1">
        <v>6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6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38</v>
      </c>
      <c r="B41" s="1">
        <v>40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40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1410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1410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42</v>
      </c>
      <c r="B45" s="1">
        <v>100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100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280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280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46</v>
      </c>
      <c r="B49" s="1">
        <v>100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48</v>
      </c>
      <c r="B51" s="1">
        <v>839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839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50</v>
      </c>
      <c r="B53" s="1">
        <v>860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860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52</v>
      </c>
      <c r="B55" s="1">
        <v>518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518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54</v>
      </c>
      <c r="B57" s="1">
        <v>2865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2865</v>
      </c>
      <c r="J57" s="3"/>
      <c r="K57" s="12"/>
    </row>
    <row r="58" spans="1:11" x14ac:dyDescent="0.2">
      <c r="A58" s="22" t="s">
        <v>55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56</v>
      </c>
      <c r="B59" s="1">
        <v>950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950</v>
      </c>
      <c r="J59" s="3"/>
      <c r="K59" s="12"/>
    </row>
    <row r="60" spans="1:11" x14ac:dyDescent="0.2">
      <c r="A60" s="22" t="s">
        <v>53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51" x14ac:dyDescent="0.2">
      <c r="A61" s="21" t="s">
        <v>57</v>
      </c>
      <c r="B61" s="1">
        <v>90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90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51" x14ac:dyDescent="0.2">
      <c r="A63" s="21" t="s">
        <v>59</v>
      </c>
      <c r="B63" s="1">
        <v>75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75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12365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12365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62</v>
      </c>
      <c r="B67" s="1">
        <v>1520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1520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64</v>
      </c>
      <c r="B69" s="1">
        <v>10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80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80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10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70</v>
      </c>
      <c r="B75" s="1">
        <v>864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864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72</v>
      </c>
      <c r="B77" s="1">
        <v>50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50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51" x14ac:dyDescent="0.2">
      <c r="A79" s="21" t="s">
        <v>74</v>
      </c>
      <c r="B79" s="1">
        <v>67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67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51" x14ac:dyDescent="0.2">
      <c r="A81" s="21" t="s">
        <v>76</v>
      </c>
      <c r="B81" s="1">
        <v>68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68</v>
      </c>
      <c r="J81" s="3"/>
      <c r="K81" s="12"/>
    </row>
    <row r="82" spans="1:11" x14ac:dyDescent="0.2">
      <c r="A82" s="22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63.75" x14ac:dyDescent="0.2">
      <c r="A83" s="21" t="s">
        <v>77</v>
      </c>
      <c r="B83" s="1">
        <v>100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63.75" x14ac:dyDescent="0.2">
      <c r="A85" s="21" t="s">
        <v>79</v>
      </c>
      <c r="B85" s="1">
        <v>60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60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165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165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82</v>
      </c>
      <c r="B89" s="1">
        <v>540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540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84</v>
      </c>
      <c r="B91" s="1">
        <v>3000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3000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86</v>
      </c>
      <c r="B93" s="1">
        <v>10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88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89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87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90</v>
      </c>
      <c r="B99" s="1">
        <v>30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30</v>
      </c>
      <c r="J99" s="3"/>
      <c r="K99" s="12"/>
    </row>
    <row r="100" spans="1:11" x14ac:dyDescent="0.2">
      <c r="A100" s="22" t="s">
        <v>87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91</v>
      </c>
      <c r="B101" s="1">
        <v>10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10</v>
      </c>
      <c r="J101" s="3"/>
      <c r="K101" s="12"/>
    </row>
    <row r="102" spans="1:11" x14ac:dyDescent="0.2">
      <c r="A102" s="22" t="s">
        <v>87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92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2" t="s">
        <v>87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93</v>
      </c>
      <c r="B105" s="1">
        <v>10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</v>
      </c>
      <c r="J105" s="3"/>
      <c r="K105" s="12"/>
    </row>
    <row r="106" spans="1:11" x14ac:dyDescent="0.2">
      <c r="A106" s="22" t="s">
        <v>87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94</v>
      </c>
      <c r="B107" s="1">
        <v>47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47</v>
      </c>
      <c r="J107" s="3"/>
      <c r="K107" s="12"/>
    </row>
    <row r="108" spans="1:11" x14ac:dyDescent="0.2">
      <c r="A108" s="22" t="s">
        <v>87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95</v>
      </c>
      <c r="B109" s="1">
        <v>30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30</v>
      </c>
      <c r="J109" s="3"/>
      <c r="K109" s="12"/>
    </row>
    <row r="110" spans="1:11" x14ac:dyDescent="0.2">
      <c r="A110" s="22" t="s">
        <v>87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96</v>
      </c>
      <c r="B111" s="1">
        <v>20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</v>
      </c>
      <c r="J111" s="3"/>
      <c r="K111" s="12"/>
    </row>
    <row r="112" spans="1:11" x14ac:dyDescent="0.2">
      <c r="A112" s="22" t="s">
        <v>87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97</v>
      </c>
      <c r="B113" s="1">
        <v>20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20</v>
      </c>
      <c r="J113" s="3"/>
      <c r="K113" s="12"/>
    </row>
    <row r="114" spans="1:11" x14ac:dyDescent="0.2">
      <c r="A114" s="22" t="s">
        <v>98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99</v>
      </c>
      <c r="B115" s="1">
        <v>20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</v>
      </c>
      <c r="J115" s="3"/>
      <c r="K115" s="12"/>
    </row>
    <row r="116" spans="1:11" x14ac:dyDescent="0.2">
      <c r="A116" s="22" t="s">
        <v>98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100</v>
      </c>
      <c r="B117" s="1">
        <v>150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150</v>
      </c>
      <c r="J117" s="3"/>
      <c r="K117" s="12"/>
    </row>
    <row r="118" spans="1:11" x14ac:dyDescent="0.2">
      <c r="A118" s="22" t="s">
        <v>98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101</v>
      </c>
      <c r="B119" s="1">
        <v>160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160</v>
      </c>
      <c r="J119" s="3"/>
      <c r="K119" s="12"/>
    </row>
    <row r="120" spans="1:11" x14ac:dyDescent="0.2">
      <c r="A120" s="22" t="s">
        <v>98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102</v>
      </c>
      <c r="B121" s="1">
        <v>150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150</v>
      </c>
      <c r="J121" s="3"/>
      <c r="K121" s="12"/>
    </row>
    <row r="122" spans="1:11" x14ac:dyDescent="0.2">
      <c r="A122" s="22" t="s">
        <v>98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103</v>
      </c>
      <c r="B123" s="1">
        <v>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50</v>
      </c>
      <c r="J123" s="3"/>
      <c r="K123" s="12"/>
    </row>
    <row r="124" spans="1:11" x14ac:dyDescent="0.2">
      <c r="A124" s="22" t="s">
        <v>98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104</v>
      </c>
      <c r="B125" s="1">
        <v>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</v>
      </c>
      <c r="J125" s="3"/>
      <c r="K125" s="12"/>
    </row>
    <row r="126" spans="1:11" x14ac:dyDescent="0.2">
      <c r="A126" s="22" t="s">
        <v>98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105</v>
      </c>
      <c r="B127" s="1">
        <v>10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10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105</v>
      </c>
      <c r="B129" s="1">
        <v>20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</v>
      </c>
      <c r="J129" s="3"/>
      <c r="K129" s="12"/>
    </row>
    <row r="130" spans="1:11" x14ac:dyDescent="0.2">
      <c r="A130" s="22" t="s">
        <v>98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106</v>
      </c>
      <c r="B131" s="1">
        <v>30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30</v>
      </c>
      <c r="J131" s="3"/>
      <c r="K131" s="12"/>
    </row>
    <row r="132" spans="1:11" x14ac:dyDescent="0.2">
      <c r="A132" s="22" t="s">
        <v>98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107</v>
      </c>
      <c r="B133" s="1">
        <v>250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250</v>
      </c>
      <c r="J133" s="3"/>
      <c r="K133" s="12"/>
    </row>
    <row r="134" spans="1:11" x14ac:dyDescent="0.2">
      <c r="A134" s="22" t="s">
        <v>98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108</v>
      </c>
      <c r="B135" s="1">
        <v>250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250</v>
      </c>
      <c r="J135" s="3"/>
      <c r="K135" s="12"/>
    </row>
    <row r="136" spans="1:11" x14ac:dyDescent="0.2">
      <c r="A136" s="22" t="s">
        <v>98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109</v>
      </c>
      <c r="B137" s="1">
        <v>398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398</v>
      </c>
      <c r="J137" s="3"/>
      <c r="K137" s="12"/>
    </row>
    <row r="138" spans="1:11" x14ac:dyDescent="0.2">
      <c r="A138" s="22" t="s">
        <v>98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110</v>
      </c>
      <c r="B139" s="1">
        <v>170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170</v>
      </c>
      <c r="J139" s="3"/>
      <c r="K139" s="12"/>
    </row>
    <row r="140" spans="1:11" x14ac:dyDescent="0.2">
      <c r="A140" s="22" t="s">
        <v>98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247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247</v>
      </c>
      <c r="J141" s="3"/>
      <c r="K141" s="12"/>
    </row>
    <row r="142" spans="1:11" x14ac:dyDescent="0.2">
      <c r="A142" s="22" t="s">
        <v>98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112</v>
      </c>
      <c r="B143" s="1">
        <v>270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270</v>
      </c>
      <c r="J143" s="3"/>
      <c r="K143" s="12"/>
    </row>
    <row r="144" spans="1:11" x14ac:dyDescent="0.2">
      <c r="A144" s="22" t="s">
        <v>98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113</v>
      </c>
      <c r="B145" s="1">
        <v>150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150</v>
      </c>
      <c r="J145" s="3"/>
      <c r="K145" s="12"/>
    </row>
    <row r="146" spans="1:11" x14ac:dyDescent="0.2">
      <c r="A146" s="22" t="s">
        <v>98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1" t="s">
        <v>114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115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116</v>
      </c>
      <c r="B149" s="1">
        <v>1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</v>
      </c>
      <c r="J149" s="3"/>
      <c r="K149" s="12"/>
    </row>
    <row r="150" spans="1:11" x14ac:dyDescent="0.2">
      <c r="A150" s="22" t="s">
        <v>117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118</v>
      </c>
      <c r="B151" s="1">
        <v>27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27</v>
      </c>
      <c r="J151" s="3"/>
      <c r="K151" s="12"/>
    </row>
    <row r="152" spans="1:11" x14ac:dyDescent="0.2">
      <c r="A152" s="22" t="s">
        <v>119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120</v>
      </c>
      <c r="B153" s="1">
        <v>32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32</v>
      </c>
      <c r="J153" s="3"/>
      <c r="K153" s="12"/>
    </row>
    <row r="154" spans="1:11" x14ac:dyDescent="0.2">
      <c r="A154" s="22" t="s">
        <v>121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51" x14ac:dyDescent="0.2">
      <c r="A155" s="21" t="s">
        <v>122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22" t="s">
        <v>123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124</v>
      </c>
      <c r="B157" s="1">
        <v>27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27</v>
      </c>
      <c r="J157" s="3"/>
      <c r="K157" s="12"/>
    </row>
    <row r="158" spans="1:11" x14ac:dyDescent="0.2">
      <c r="A158" s="22" t="s">
        <v>125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126</v>
      </c>
      <c r="B159" s="1">
        <v>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</v>
      </c>
      <c r="J159" s="3"/>
      <c r="K159" s="12"/>
    </row>
    <row r="160" spans="1:11" x14ac:dyDescent="0.2">
      <c r="A160" s="22" t="s">
        <v>127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128</v>
      </c>
      <c r="B161" s="1">
        <v>34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34</v>
      </c>
      <c r="J161" s="3"/>
      <c r="K161" s="12"/>
    </row>
    <row r="162" spans="1:11" x14ac:dyDescent="0.2">
      <c r="A162" s="22" t="s">
        <v>129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130</v>
      </c>
      <c r="B163" s="1">
        <v>100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100</v>
      </c>
      <c r="J163" s="3"/>
      <c r="K163" s="12"/>
    </row>
    <row r="164" spans="1:11" x14ac:dyDescent="0.2">
      <c r="A164" s="22" t="s">
        <v>131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132</v>
      </c>
      <c r="B165" s="1">
        <v>30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30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134</v>
      </c>
      <c r="B167" s="1">
        <v>200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200</v>
      </c>
      <c r="J167" s="3"/>
      <c r="K167" s="12"/>
    </row>
    <row r="168" spans="1:11" x14ac:dyDescent="0.2">
      <c r="A168" s="22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136</v>
      </c>
      <c r="B169" s="1">
        <v>92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92</v>
      </c>
      <c r="J169" s="3"/>
      <c r="K169" s="12"/>
    </row>
    <row r="170" spans="1:11" x14ac:dyDescent="0.2">
      <c r="A170" s="22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138</v>
      </c>
      <c r="B171" s="1">
        <v>163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163</v>
      </c>
      <c r="J171" s="3"/>
      <c r="K171" s="12"/>
    </row>
    <row r="172" spans="1:11" x14ac:dyDescent="0.2">
      <c r="A172" s="22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140</v>
      </c>
      <c r="B173" s="1">
        <v>95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95</v>
      </c>
      <c r="J173" s="3"/>
      <c r="K173" s="12"/>
    </row>
    <row r="174" spans="1:11" x14ac:dyDescent="0.2">
      <c r="A174" s="22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142</v>
      </c>
      <c r="B175" s="1">
        <v>100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</v>
      </c>
      <c r="J175" s="3"/>
      <c r="K175" s="12"/>
    </row>
    <row r="176" spans="1:11" x14ac:dyDescent="0.2">
      <c r="A176" s="22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144</v>
      </c>
      <c r="B177" s="1">
        <v>300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300</v>
      </c>
      <c r="J177" s="3"/>
      <c r="K177" s="12"/>
    </row>
    <row r="178" spans="1:11" x14ac:dyDescent="0.2">
      <c r="A178" s="22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146</v>
      </c>
      <c r="B179" s="1">
        <v>410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410</v>
      </c>
      <c r="J179" s="3"/>
      <c r="K179" s="12"/>
    </row>
    <row r="180" spans="1:11" x14ac:dyDescent="0.2">
      <c r="A180" s="22" t="s">
        <v>145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147</v>
      </c>
      <c r="B181" s="1">
        <v>635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635</v>
      </c>
      <c r="J181" s="3"/>
      <c r="K181" s="12"/>
    </row>
    <row r="182" spans="1:11" x14ac:dyDescent="0.2">
      <c r="A182" s="22" t="s">
        <v>148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149</v>
      </c>
      <c r="B183" s="1">
        <v>130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130</v>
      </c>
      <c r="J183" s="3"/>
      <c r="K183" s="12"/>
    </row>
    <row r="184" spans="1:11" x14ac:dyDescent="0.2">
      <c r="A184" s="22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151</v>
      </c>
      <c r="B185" s="1">
        <v>340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340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153</v>
      </c>
      <c r="B187" s="1">
        <v>420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420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51" x14ac:dyDescent="0.2">
      <c r="A189" s="21" t="s">
        <v>155</v>
      </c>
      <c r="B189" s="1">
        <v>650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650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157</v>
      </c>
      <c r="B191" s="1">
        <v>85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85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21" t="s">
        <v>159</v>
      </c>
      <c r="B193" s="1">
        <v>70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70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40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163</v>
      </c>
      <c r="B197" s="1">
        <v>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164</v>
      </c>
      <c r="B199" s="1">
        <v>300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300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166</v>
      </c>
      <c r="B201" s="1">
        <v>84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84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168</v>
      </c>
      <c r="B203" s="1">
        <v>24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24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169</v>
      </c>
      <c r="B205" s="1">
        <v>672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672</v>
      </c>
      <c r="J205" s="3"/>
      <c r="K205" s="12"/>
    </row>
    <row r="206" spans="1:11" x14ac:dyDescent="0.2">
      <c r="A206" s="22" t="s">
        <v>170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171</v>
      </c>
      <c r="B207" s="1">
        <v>84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84</v>
      </c>
      <c r="J207" s="3"/>
      <c r="K207" s="12"/>
    </row>
    <row r="208" spans="1:11" x14ac:dyDescent="0.2">
      <c r="A208" s="22" t="s">
        <v>170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172</v>
      </c>
      <c r="B209" s="1">
        <v>528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528</v>
      </c>
      <c r="J209" s="3"/>
      <c r="K209" s="12"/>
    </row>
    <row r="210" spans="1:11" x14ac:dyDescent="0.2">
      <c r="A210" s="22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173</v>
      </c>
      <c r="B211" s="1">
        <v>400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400</v>
      </c>
      <c r="J211" s="3"/>
      <c r="K211" s="12"/>
    </row>
    <row r="212" spans="1:11" x14ac:dyDescent="0.2">
      <c r="A212" s="22" t="s">
        <v>174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175</v>
      </c>
      <c r="B213" s="1">
        <v>3300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3300</v>
      </c>
      <c r="J213" s="3"/>
      <c r="K213" s="12"/>
    </row>
    <row r="214" spans="1:11" x14ac:dyDescent="0.2">
      <c r="A214" s="22" t="s">
        <v>176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38.25" x14ac:dyDescent="0.2">
      <c r="A215" s="21" t="s">
        <v>175</v>
      </c>
      <c r="B215" s="1">
        <v>380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380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177</v>
      </c>
      <c r="B217" s="1">
        <v>30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30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179</v>
      </c>
      <c r="B219" s="1">
        <v>2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</v>
      </c>
      <c r="J219" s="3"/>
      <c r="K219" s="12"/>
    </row>
    <row r="220" spans="1:11" x14ac:dyDescent="0.2">
      <c r="A220" s="22" t="s">
        <v>180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181</v>
      </c>
      <c r="B221" s="1">
        <v>1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</v>
      </c>
      <c r="J221" s="3"/>
      <c r="K221" s="12"/>
    </row>
    <row r="222" spans="1:11" x14ac:dyDescent="0.2">
      <c r="A222" s="22" t="s">
        <v>182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183</v>
      </c>
      <c r="B223" s="1">
        <v>1000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1000</v>
      </c>
      <c r="J223" s="3"/>
      <c r="K223" s="12"/>
    </row>
    <row r="224" spans="1:11" x14ac:dyDescent="0.2">
      <c r="A224" s="22" t="s">
        <v>184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185</v>
      </c>
      <c r="B225" s="1">
        <v>2532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2532</v>
      </c>
      <c r="J225" s="3"/>
      <c r="K225" s="12"/>
    </row>
    <row r="226" spans="1:11" x14ac:dyDescent="0.2">
      <c r="A226" s="22" t="s">
        <v>186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187</v>
      </c>
      <c r="B227" s="1">
        <v>1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</v>
      </c>
      <c r="J227" s="3"/>
      <c r="K227" s="12"/>
    </row>
    <row r="228" spans="1:11" x14ac:dyDescent="0.2">
      <c r="A228" s="22" t="s">
        <v>188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38.25" x14ac:dyDescent="0.2">
      <c r="A229" s="21" t="s">
        <v>189</v>
      </c>
      <c r="B229" s="1">
        <v>1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</v>
      </c>
      <c r="J229" s="3"/>
      <c r="K229" s="12"/>
    </row>
    <row r="230" spans="1:11" x14ac:dyDescent="0.2">
      <c r="A230" s="22" t="s">
        <v>190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191</v>
      </c>
      <c r="B231" s="1">
        <v>2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</v>
      </c>
      <c r="J231" s="3"/>
      <c r="K231" s="12"/>
    </row>
    <row r="232" spans="1:11" x14ac:dyDescent="0.2">
      <c r="A232" s="22" t="s">
        <v>192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193</v>
      </c>
      <c r="B233" s="1">
        <v>1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195</v>
      </c>
      <c r="B235" s="1">
        <v>18400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18400</v>
      </c>
      <c r="J235" s="3"/>
      <c r="K235" s="12"/>
    </row>
    <row r="236" spans="1:11" x14ac:dyDescent="0.2">
      <c r="A236" s="22" t="s">
        <v>196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197</v>
      </c>
      <c r="B237" s="1">
        <v>3200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3200</v>
      </c>
      <c r="J237" s="3"/>
      <c r="K237" s="12"/>
    </row>
    <row r="238" spans="1:11" x14ac:dyDescent="0.2">
      <c r="A238" s="22" t="s">
        <v>198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199</v>
      </c>
      <c r="B239" s="1">
        <v>48650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48650</v>
      </c>
      <c r="J239" s="3"/>
      <c r="K239" s="12"/>
    </row>
    <row r="240" spans="1:11" x14ac:dyDescent="0.2">
      <c r="A240" s="22" t="s">
        <v>200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201</v>
      </c>
      <c r="B241" s="1">
        <v>2000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2000</v>
      </c>
      <c r="J241" s="3"/>
      <c r="K241" s="12"/>
    </row>
    <row r="242" spans="1:11" x14ac:dyDescent="0.2">
      <c r="A242" s="22" t="s">
        <v>202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21" t="s">
        <v>203</v>
      </c>
      <c r="B243" s="1">
        <v>10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</v>
      </c>
      <c r="J243" s="3"/>
      <c r="K243" s="12"/>
    </row>
    <row r="244" spans="1:11" x14ac:dyDescent="0.2">
      <c r="A244" s="22" t="s">
        <v>204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205</v>
      </c>
      <c r="B245" s="1">
        <v>50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50</v>
      </c>
      <c r="J245" s="3"/>
      <c r="K245" s="12"/>
    </row>
    <row r="246" spans="1:11" x14ac:dyDescent="0.2">
      <c r="A246" s="22" t="s">
        <v>206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207</v>
      </c>
      <c r="B247" s="1">
        <v>348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348</v>
      </c>
      <c r="J247" s="3"/>
      <c r="K247" s="12"/>
    </row>
    <row r="248" spans="1:11" x14ac:dyDescent="0.2">
      <c r="A248" s="22" t="s">
        <v>208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209</v>
      </c>
      <c r="B249" s="1">
        <v>30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30</v>
      </c>
      <c r="J249" s="3"/>
      <c r="K249" s="12"/>
    </row>
    <row r="250" spans="1:11" x14ac:dyDescent="0.2">
      <c r="A250" s="22" t="s">
        <v>210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21" t="s">
        <v>209</v>
      </c>
      <c r="B251" s="1">
        <v>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</v>
      </c>
      <c r="J251" s="3"/>
      <c r="K251" s="12"/>
    </row>
    <row r="252" spans="1:11" x14ac:dyDescent="0.2">
      <c r="A252" s="22" t="s">
        <v>211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63.75" x14ac:dyDescent="0.2">
      <c r="A253" s="21" t="s">
        <v>212</v>
      </c>
      <c r="B253" s="1">
        <v>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</v>
      </c>
      <c r="J253" s="3"/>
      <c r="K253" s="12"/>
    </row>
    <row r="254" spans="1:11" x14ac:dyDescent="0.2">
      <c r="A254" s="22" t="s">
        <v>213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214</v>
      </c>
      <c r="B255" s="1">
        <v>2592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2592</v>
      </c>
      <c r="J255" s="3"/>
      <c r="K255" s="12"/>
    </row>
    <row r="256" spans="1:11" x14ac:dyDescent="0.2">
      <c r="A256" s="22" t="s">
        <v>215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216</v>
      </c>
      <c r="B257" s="1">
        <v>1512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1512</v>
      </c>
      <c r="J257" s="3"/>
      <c r="K257" s="12"/>
    </row>
    <row r="258" spans="1:11" x14ac:dyDescent="0.2">
      <c r="A258" s="22" t="s">
        <v>217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218</v>
      </c>
      <c r="B259" s="1">
        <v>30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30</v>
      </c>
      <c r="J259" s="3"/>
      <c r="K259" s="12"/>
    </row>
    <row r="260" spans="1:11" x14ac:dyDescent="0.2">
      <c r="A260" s="22" t="s">
        <v>219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220</v>
      </c>
      <c r="B261" s="1">
        <v>780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780</v>
      </c>
      <c r="J261" s="3"/>
      <c r="K261" s="12"/>
    </row>
    <row r="262" spans="1:11" x14ac:dyDescent="0.2">
      <c r="A262" s="22" t="s">
        <v>221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222</v>
      </c>
      <c r="B263" s="1">
        <v>900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900</v>
      </c>
      <c r="J263" s="3"/>
      <c r="K263" s="12"/>
    </row>
    <row r="264" spans="1:11" x14ac:dyDescent="0.2">
      <c r="A264" s="22" t="s">
        <v>223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63.75" x14ac:dyDescent="0.2">
      <c r="A265" s="21" t="s">
        <v>224</v>
      </c>
      <c r="B265" s="1">
        <v>140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140</v>
      </c>
      <c r="J265" s="3"/>
      <c r="K265" s="12"/>
    </row>
    <row r="266" spans="1:11" x14ac:dyDescent="0.2">
      <c r="A266" s="22" t="s">
        <v>225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226</v>
      </c>
      <c r="B267" s="1">
        <v>270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270</v>
      </c>
      <c r="J267" s="3"/>
      <c r="K267" s="12"/>
    </row>
    <row r="268" spans="1:11" x14ac:dyDescent="0.2">
      <c r="A268" s="22" t="s">
        <v>227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228</v>
      </c>
      <c r="B269" s="1">
        <v>16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16</v>
      </c>
      <c r="J269" s="3"/>
      <c r="K269" s="12"/>
    </row>
    <row r="270" spans="1:11" x14ac:dyDescent="0.2">
      <c r="A270" s="22" t="s">
        <v>229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230</v>
      </c>
      <c r="B271" s="1">
        <v>150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150</v>
      </c>
      <c r="J271" s="3"/>
      <c r="K271" s="12"/>
    </row>
    <row r="272" spans="1:11" x14ac:dyDescent="0.2">
      <c r="A272" s="22" t="s">
        <v>231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232</v>
      </c>
      <c r="B273" s="1">
        <v>82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82</v>
      </c>
      <c r="J273" s="3"/>
      <c r="K273" s="12"/>
    </row>
    <row r="274" spans="1:11" x14ac:dyDescent="0.2">
      <c r="A274" s="22" t="s">
        <v>233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234</v>
      </c>
      <c r="B275" s="1">
        <v>1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</v>
      </c>
      <c r="J275" s="3"/>
      <c r="K275" s="12"/>
    </row>
    <row r="276" spans="1:11" x14ac:dyDescent="0.2">
      <c r="A276" s="22" t="s">
        <v>235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236</v>
      </c>
      <c r="B277" s="1">
        <v>1900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1900</v>
      </c>
      <c r="J277" s="3"/>
      <c r="K277" s="12"/>
    </row>
    <row r="278" spans="1:11" x14ac:dyDescent="0.2">
      <c r="A278" s="22" t="s">
        <v>237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21" t="s">
        <v>238</v>
      </c>
      <c r="B279" s="1">
        <v>200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200</v>
      </c>
      <c r="J279" s="3"/>
      <c r="K279" s="12"/>
    </row>
    <row r="280" spans="1:11" x14ac:dyDescent="0.2">
      <c r="A280" s="22" t="s">
        <v>186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63.75" x14ac:dyDescent="0.2">
      <c r="A281" s="21" t="s">
        <v>239</v>
      </c>
      <c r="B281" s="1">
        <v>450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450</v>
      </c>
      <c r="J281" s="3"/>
      <c r="K281" s="12"/>
    </row>
    <row r="282" spans="1:11" x14ac:dyDescent="0.2">
      <c r="A282" s="22" t="s">
        <v>240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1" t="s">
        <v>241</v>
      </c>
      <c r="B283" s="1">
        <v>4725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4725</v>
      </c>
      <c r="J283" s="3"/>
      <c r="K283" s="12"/>
    </row>
    <row r="284" spans="1:11" x14ac:dyDescent="0.2">
      <c r="A284" s="22" t="s">
        <v>242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1" t="s">
        <v>243</v>
      </c>
      <c r="B285" s="1">
        <v>50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</v>
      </c>
      <c r="J285" s="3"/>
      <c r="K285" s="12"/>
    </row>
    <row r="286" spans="1:11" x14ac:dyDescent="0.2">
      <c r="A286" s="22" t="s">
        <v>244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245</v>
      </c>
      <c r="B287" s="1">
        <v>9635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9635</v>
      </c>
      <c r="J287" s="3"/>
      <c r="K287" s="12"/>
    </row>
    <row r="288" spans="1:11" x14ac:dyDescent="0.2">
      <c r="A288" s="22" t="s">
        <v>246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247</v>
      </c>
      <c r="B289" s="1">
        <v>9850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9850</v>
      </c>
      <c r="J289" s="3"/>
      <c r="K289" s="12"/>
    </row>
    <row r="290" spans="1:11" x14ac:dyDescent="0.2">
      <c r="A290" s="22" t="s">
        <v>246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248</v>
      </c>
      <c r="B291" s="1">
        <v>9950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9950</v>
      </c>
      <c r="J291" s="3"/>
      <c r="K291" s="12"/>
    </row>
    <row r="292" spans="1:11" x14ac:dyDescent="0.2">
      <c r="A292" s="22" t="s">
        <v>246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249</v>
      </c>
      <c r="B293" s="1">
        <v>200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200</v>
      </c>
      <c r="J293" s="3"/>
      <c r="K293" s="12"/>
    </row>
    <row r="294" spans="1:11" x14ac:dyDescent="0.2">
      <c r="A294" s="22" t="s">
        <v>250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51" x14ac:dyDescent="0.2">
      <c r="A295" s="21" t="s">
        <v>251</v>
      </c>
      <c r="B295" s="1">
        <v>2095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2095</v>
      </c>
      <c r="J295" s="3"/>
      <c r="K295" s="12"/>
    </row>
    <row r="296" spans="1:11" x14ac:dyDescent="0.2">
      <c r="A296" s="22" t="s">
        <v>246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63.75" x14ac:dyDescent="0.2">
      <c r="A297" s="21" t="s">
        <v>252</v>
      </c>
      <c r="B297" s="1">
        <v>2000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2000</v>
      </c>
      <c r="J297" s="3"/>
      <c r="K297" s="12"/>
    </row>
    <row r="298" spans="1:11" x14ac:dyDescent="0.2">
      <c r="A298" s="22" t="s">
        <v>253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21" t="s">
        <v>254</v>
      </c>
      <c r="B299" s="1">
        <v>100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100</v>
      </c>
      <c r="J299" s="3"/>
      <c r="K299" s="12"/>
    </row>
    <row r="300" spans="1:11" x14ac:dyDescent="0.2">
      <c r="A300" s="22" t="s">
        <v>255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51" x14ac:dyDescent="0.2">
      <c r="A301" s="21" t="s">
        <v>256</v>
      </c>
      <c r="B301" s="1">
        <v>8750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8750</v>
      </c>
      <c r="J301" s="3"/>
      <c r="K301" s="12"/>
    </row>
    <row r="302" spans="1:11" x14ac:dyDescent="0.2">
      <c r="A302" s="22" t="s">
        <v>255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63.75" x14ac:dyDescent="0.2">
      <c r="A303" s="21" t="s">
        <v>257</v>
      </c>
      <c r="B303" s="1">
        <v>2000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2000</v>
      </c>
      <c r="J303" s="3"/>
      <c r="K303" s="12"/>
    </row>
    <row r="304" spans="1:11" x14ac:dyDescent="0.2">
      <c r="A304" s="22" t="s">
        <v>253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51" x14ac:dyDescent="0.2">
      <c r="A305" s="21" t="s">
        <v>258</v>
      </c>
      <c r="B305" s="1">
        <v>5350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5350</v>
      </c>
      <c r="J305" s="3"/>
      <c r="K305" s="12"/>
    </row>
    <row r="306" spans="1:11" x14ac:dyDescent="0.2">
      <c r="A306" s="22" t="s">
        <v>255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63.75" x14ac:dyDescent="0.2">
      <c r="A307" s="21" t="s">
        <v>259</v>
      </c>
      <c r="B307" s="1">
        <v>2000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2000</v>
      </c>
      <c r="J307" s="3"/>
      <c r="K307" s="12"/>
    </row>
    <row r="308" spans="1:11" x14ac:dyDescent="0.2">
      <c r="A308" s="22" t="s">
        <v>253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51" x14ac:dyDescent="0.2">
      <c r="A309" s="21" t="s">
        <v>260</v>
      </c>
      <c r="B309" s="1">
        <v>8100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8100</v>
      </c>
      <c r="J309" s="3"/>
      <c r="K309" s="12"/>
    </row>
    <row r="310" spans="1:11" x14ac:dyDescent="0.2">
      <c r="A310" s="22" t="s">
        <v>255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261</v>
      </c>
      <c r="B311" s="1">
        <v>500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500</v>
      </c>
      <c r="J311" s="3"/>
      <c r="K311" s="12"/>
    </row>
    <row r="312" spans="1:11" x14ac:dyDescent="0.2">
      <c r="A312" s="22" t="s">
        <v>262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63.75" x14ac:dyDescent="0.2">
      <c r="A313" s="21" t="s">
        <v>263</v>
      </c>
      <c r="B313" s="1">
        <v>100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100</v>
      </c>
      <c r="J313" s="3"/>
      <c r="K313" s="12"/>
    </row>
    <row r="314" spans="1:11" x14ac:dyDescent="0.2">
      <c r="A314" s="22" t="s">
        <v>264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265</v>
      </c>
      <c r="B315" s="1">
        <v>200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200</v>
      </c>
      <c r="J315" s="3"/>
      <c r="K315" s="12"/>
    </row>
    <row r="316" spans="1:11" x14ac:dyDescent="0.2">
      <c r="A316" s="22" t="s">
        <v>266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21" t="s">
        <v>267</v>
      </c>
      <c r="B317" s="1">
        <v>22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22</v>
      </c>
      <c r="J317" s="3"/>
      <c r="K317" s="12"/>
    </row>
    <row r="318" spans="1:11" x14ac:dyDescent="0.2">
      <c r="A318" s="22" t="s">
        <v>266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21" t="s">
        <v>268</v>
      </c>
      <c r="B319" s="1">
        <v>2370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2370</v>
      </c>
      <c r="J319" s="3"/>
      <c r="K319" s="12"/>
    </row>
    <row r="320" spans="1:11" x14ac:dyDescent="0.2">
      <c r="A320" s="22" t="s">
        <v>269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270</v>
      </c>
      <c r="B321" s="1">
        <v>11880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11880</v>
      </c>
      <c r="J321" s="3"/>
      <c r="K321" s="12"/>
    </row>
    <row r="322" spans="1:11" x14ac:dyDescent="0.2">
      <c r="A322" s="22" t="s">
        <v>271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272</v>
      </c>
      <c r="B323" s="1">
        <v>10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10</v>
      </c>
      <c r="J323" s="3"/>
      <c r="K323" s="12"/>
    </row>
    <row r="324" spans="1:11" x14ac:dyDescent="0.2">
      <c r="A324" s="22" t="s">
        <v>273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274</v>
      </c>
      <c r="B325" s="1">
        <v>2428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2428</v>
      </c>
      <c r="J325" s="3"/>
      <c r="K325" s="12"/>
    </row>
    <row r="326" spans="1:11" x14ac:dyDescent="0.2">
      <c r="A326" s="22" t="s">
        <v>275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276</v>
      </c>
      <c r="B327" s="1">
        <v>65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65</v>
      </c>
      <c r="J327" s="3"/>
      <c r="K327" s="12"/>
    </row>
    <row r="328" spans="1:11" x14ac:dyDescent="0.2">
      <c r="A328" s="22" t="s">
        <v>275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277</v>
      </c>
      <c r="B329" s="1">
        <v>2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</v>
      </c>
      <c r="J329" s="3"/>
      <c r="K329" s="12"/>
    </row>
    <row r="330" spans="1:11" x14ac:dyDescent="0.2">
      <c r="A330" s="22" t="s">
        <v>278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279</v>
      </c>
      <c r="B331" s="1">
        <v>240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240</v>
      </c>
      <c r="J331" s="3"/>
      <c r="K331" s="12"/>
    </row>
    <row r="332" spans="1:11" x14ac:dyDescent="0.2">
      <c r="A332" s="22" t="s">
        <v>280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281</v>
      </c>
      <c r="B333" s="1">
        <v>330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330</v>
      </c>
      <c r="J333" s="3"/>
      <c r="K333" s="12"/>
    </row>
    <row r="334" spans="1:11" x14ac:dyDescent="0.2">
      <c r="A334" s="22" t="s">
        <v>282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283</v>
      </c>
      <c r="B335" s="1">
        <v>470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470</v>
      </c>
      <c r="J335" s="3"/>
      <c r="K335" s="12"/>
    </row>
    <row r="336" spans="1:11" x14ac:dyDescent="0.2">
      <c r="A336" s="22" t="s">
        <v>284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285</v>
      </c>
      <c r="B337" s="1">
        <v>200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200</v>
      </c>
      <c r="J337" s="3"/>
      <c r="K337" s="12"/>
    </row>
    <row r="338" spans="1:11" x14ac:dyDescent="0.2">
      <c r="A338" s="22" t="s">
        <v>286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287</v>
      </c>
      <c r="B339" s="1">
        <v>1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</v>
      </c>
      <c r="J339" s="3"/>
      <c r="K339" s="12"/>
    </row>
    <row r="340" spans="1:11" x14ac:dyDescent="0.2">
      <c r="A340" s="22" t="s">
        <v>288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289</v>
      </c>
      <c r="B341" s="1">
        <v>1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</v>
      </c>
      <c r="J341" s="3"/>
      <c r="K341" s="12"/>
    </row>
    <row r="342" spans="1:11" x14ac:dyDescent="0.2">
      <c r="A342" s="22" t="s">
        <v>290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291</v>
      </c>
      <c r="B343" s="1">
        <v>1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</v>
      </c>
      <c r="J343" s="3"/>
      <c r="K343" s="12"/>
    </row>
    <row r="344" spans="1:11" x14ac:dyDescent="0.2">
      <c r="A344" s="22" t="s">
        <v>292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293</v>
      </c>
      <c r="B345" s="1">
        <v>1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</v>
      </c>
      <c r="J345" s="3"/>
      <c r="K345" s="12"/>
    </row>
    <row r="346" spans="1:11" x14ac:dyDescent="0.2">
      <c r="A346" s="22" t="s">
        <v>294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1" t="s">
        <v>295</v>
      </c>
      <c r="B347" s="1">
        <v>1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</v>
      </c>
      <c r="J347" s="3"/>
      <c r="K347" s="12"/>
    </row>
    <row r="348" spans="1:11" x14ac:dyDescent="0.2">
      <c r="A348" s="22" t="s">
        <v>296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297</v>
      </c>
      <c r="B349" s="1">
        <v>1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</v>
      </c>
      <c r="J349" s="3"/>
      <c r="K349" s="12"/>
    </row>
    <row r="350" spans="1:11" x14ac:dyDescent="0.2">
      <c r="A350" s="22" t="s">
        <v>298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299</v>
      </c>
      <c r="B351" s="1">
        <v>1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1</v>
      </c>
      <c r="J351" s="3"/>
      <c r="K351" s="12"/>
    </row>
    <row r="352" spans="1:11" x14ac:dyDescent="0.2">
      <c r="A352" s="22" t="s">
        <v>300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1" t="s">
        <v>301</v>
      </c>
      <c r="B353" s="1">
        <v>50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50</v>
      </c>
      <c r="J353" s="3"/>
      <c r="K353" s="12"/>
    </row>
    <row r="354" spans="1:11" x14ac:dyDescent="0.2">
      <c r="A354" s="22" t="s">
        <v>223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21" t="s">
        <v>302</v>
      </c>
      <c r="B355" s="1">
        <v>30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30</v>
      </c>
      <c r="J355" s="3"/>
      <c r="K355" s="12"/>
    </row>
    <row r="356" spans="1:11" x14ac:dyDescent="0.2">
      <c r="A356" s="22" t="s">
        <v>223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38.25" x14ac:dyDescent="0.2">
      <c r="A357" s="21" t="s">
        <v>303</v>
      </c>
      <c r="B357" s="1">
        <v>150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150</v>
      </c>
      <c r="J357" s="3"/>
      <c r="K357" s="12"/>
    </row>
    <row r="358" spans="1:11" x14ac:dyDescent="0.2">
      <c r="A358" s="22" t="s">
        <v>98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304</v>
      </c>
      <c r="B359" s="1">
        <v>100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100</v>
      </c>
      <c r="J359" s="3"/>
      <c r="K359" s="12"/>
    </row>
    <row r="360" spans="1:11" x14ac:dyDescent="0.2">
      <c r="A360" s="22" t="s">
        <v>98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21" t="s">
        <v>305</v>
      </c>
      <c r="B361" s="1">
        <v>159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159</v>
      </c>
      <c r="J361" s="3"/>
      <c r="K361" s="12"/>
    </row>
    <row r="362" spans="1:11" x14ac:dyDescent="0.2">
      <c r="A362" s="22" t="s">
        <v>306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307</v>
      </c>
      <c r="B363" s="1">
        <v>800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800</v>
      </c>
      <c r="J363" s="3"/>
      <c r="K363" s="12"/>
    </row>
    <row r="364" spans="1:11" x14ac:dyDescent="0.2">
      <c r="A364" s="22" t="s">
        <v>308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21" t="s">
        <v>309</v>
      </c>
      <c r="B365" s="1">
        <v>40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40</v>
      </c>
      <c r="J365" s="3"/>
      <c r="K365" s="12"/>
    </row>
    <row r="366" spans="1:11" x14ac:dyDescent="0.2">
      <c r="A366" s="22" t="s">
        <v>310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51" x14ac:dyDescent="0.2">
      <c r="A367" s="21" t="s">
        <v>311</v>
      </c>
      <c r="B367" s="1">
        <v>100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100</v>
      </c>
      <c r="J367" s="3"/>
      <c r="K367" s="12"/>
    </row>
    <row r="368" spans="1:11" x14ac:dyDescent="0.2">
      <c r="A368" s="22" t="s">
        <v>312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313</v>
      </c>
      <c r="B369" s="1">
        <v>1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</v>
      </c>
      <c r="J369" s="3"/>
      <c r="K369" s="12"/>
    </row>
    <row r="370" spans="1:11" x14ac:dyDescent="0.2">
      <c r="A370" s="22" t="s">
        <v>314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1" t="s">
        <v>315</v>
      </c>
      <c r="B371" s="1">
        <v>147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147</v>
      </c>
      <c r="J371" s="3"/>
      <c r="K371" s="12"/>
    </row>
    <row r="372" spans="1:11" x14ac:dyDescent="0.2">
      <c r="A372" s="22" t="s">
        <v>316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1" t="s">
        <v>317</v>
      </c>
      <c r="B373" s="1">
        <v>540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540</v>
      </c>
      <c r="J373" s="3"/>
      <c r="K373" s="12"/>
    </row>
    <row r="374" spans="1:11" x14ac:dyDescent="0.2">
      <c r="A374" s="22" t="s">
        <v>318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319</v>
      </c>
      <c r="B375" s="1">
        <v>225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225</v>
      </c>
      <c r="J375" s="3"/>
      <c r="K375" s="12"/>
    </row>
    <row r="376" spans="1:11" x14ac:dyDescent="0.2">
      <c r="A376" s="22" t="s">
        <v>320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38.25" x14ac:dyDescent="0.2">
      <c r="A377" s="21" t="s">
        <v>321</v>
      </c>
      <c r="B377" s="1">
        <v>45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45</v>
      </c>
      <c r="J377" s="3"/>
      <c r="K377" s="12"/>
    </row>
    <row r="378" spans="1:11" x14ac:dyDescent="0.2">
      <c r="A378" s="22" t="s">
        <v>322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1" t="s">
        <v>323</v>
      </c>
      <c r="B379" s="1">
        <v>45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45</v>
      </c>
      <c r="J379" s="3"/>
      <c r="K379" s="12"/>
    </row>
    <row r="380" spans="1:11" x14ac:dyDescent="0.2">
      <c r="A380" s="22" t="s">
        <v>324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38.25" x14ac:dyDescent="0.2">
      <c r="A381" s="21" t="s">
        <v>325</v>
      </c>
      <c r="B381" s="1">
        <v>210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210</v>
      </c>
      <c r="J381" s="3"/>
      <c r="K381" s="12"/>
    </row>
    <row r="382" spans="1:11" x14ac:dyDescent="0.2">
      <c r="A382" s="22" t="s">
        <v>326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327</v>
      </c>
      <c r="B383" s="1">
        <v>2660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2660</v>
      </c>
      <c r="J383" s="3"/>
      <c r="K383" s="12"/>
    </row>
    <row r="384" spans="1:11" x14ac:dyDescent="0.2">
      <c r="A384" s="22" t="s">
        <v>328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329</v>
      </c>
      <c r="B385" s="1">
        <v>590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590</v>
      </c>
      <c r="J385" s="3"/>
      <c r="K385" s="12"/>
    </row>
    <row r="386" spans="1:11" x14ac:dyDescent="0.2">
      <c r="A386" s="22" t="s">
        <v>330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1" t="s">
        <v>331</v>
      </c>
      <c r="B387" s="1">
        <v>980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980</v>
      </c>
      <c r="J387" s="3"/>
      <c r="K387" s="12"/>
    </row>
    <row r="388" spans="1:11" x14ac:dyDescent="0.2">
      <c r="A388" s="22" t="s">
        <v>332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1" t="s">
        <v>333</v>
      </c>
      <c r="B389" s="1">
        <v>9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9</v>
      </c>
      <c r="J389" s="3"/>
      <c r="K389" s="12"/>
    </row>
    <row r="390" spans="1:11" x14ac:dyDescent="0.2">
      <c r="A390" s="22" t="s">
        <v>334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21" t="s">
        <v>335</v>
      </c>
      <c r="B391" s="1">
        <v>1100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1100</v>
      </c>
      <c r="J391" s="3"/>
      <c r="K391" s="12"/>
    </row>
    <row r="392" spans="1:11" x14ac:dyDescent="0.2">
      <c r="A392" s="22" t="s">
        <v>336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21" t="s">
        <v>337</v>
      </c>
      <c r="B393" s="1">
        <v>1500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1500</v>
      </c>
      <c r="J393" s="3"/>
      <c r="K393" s="12"/>
    </row>
    <row r="394" spans="1:11" x14ac:dyDescent="0.2">
      <c r="A394" s="22" t="s">
        <v>338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38.25" x14ac:dyDescent="0.2">
      <c r="A395" s="21" t="s">
        <v>339</v>
      </c>
      <c r="B395" s="1">
        <v>192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192</v>
      </c>
      <c r="J395" s="3"/>
      <c r="K395" s="12"/>
    </row>
    <row r="396" spans="1:11" x14ac:dyDescent="0.2">
      <c r="A396" s="22" t="s">
        <v>340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38.25" x14ac:dyDescent="0.2">
      <c r="A397" s="21" t="s">
        <v>341</v>
      </c>
      <c r="B397" s="1">
        <v>96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96</v>
      </c>
      <c r="J397" s="3"/>
      <c r="K397" s="12"/>
    </row>
    <row r="398" spans="1:11" x14ac:dyDescent="0.2">
      <c r="A398" s="22" t="s">
        <v>340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21" t="s">
        <v>342</v>
      </c>
      <c r="B399" s="1">
        <v>324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324</v>
      </c>
      <c r="J399" s="3"/>
      <c r="K399" s="12"/>
    </row>
    <row r="400" spans="1:11" x14ac:dyDescent="0.2">
      <c r="A400" s="22" t="s">
        <v>340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1" t="s">
        <v>343</v>
      </c>
      <c r="B401" s="1">
        <v>48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48</v>
      </c>
      <c r="J401" s="3"/>
      <c r="K401" s="12"/>
    </row>
    <row r="402" spans="1:11" x14ac:dyDescent="0.2">
      <c r="A402" s="22" t="s">
        <v>340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51" x14ac:dyDescent="0.2">
      <c r="A403" s="21" t="s">
        <v>344</v>
      </c>
      <c r="B403" s="1">
        <v>72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72</v>
      </c>
      <c r="J403" s="3"/>
      <c r="K403" s="12"/>
    </row>
    <row r="404" spans="1:11" x14ac:dyDescent="0.2">
      <c r="A404" s="22" t="s">
        <v>345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51" x14ac:dyDescent="0.2">
      <c r="A405" s="21" t="s">
        <v>346</v>
      </c>
      <c r="B405" s="1">
        <v>60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60</v>
      </c>
      <c r="J405" s="3"/>
      <c r="K405" s="12"/>
    </row>
    <row r="406" spans="1:11" x14ac:dyDescent="0.2">
      <c r="A406" s="22" t="s">
        <v>345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51" x14ac:dyDescent="0.2">
      <c r="A407" s="21" t="s">
        <v>347</v>
      </c>
      <c r="B407" s="1">
        <v>12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12</v>
      </c>
      <c r="J407" s="3"/>
      <c r="K407" s="12"/>
    </row>
    <row r="408" spans="1:11" x14ac:dyDescent="0.2">
      <c r="A408" s="22" t="s">
        <v>345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51" x14ac:dyDescent="0.2">
      <c r="A409" s="21" t="s">
        <v>348</v>
      </c>
      <c r="B409" s="1">
        <v>60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60</v>
      </c>
      <c r="J409" s="3"/>
      <c r="K409" s="12"/>
    </row>
    <row r="410" spans="1:11" x14ac:dyDescent="0.2">
      <c r="A410" s="22" t="s">
        <v>345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51" x14ac:dyDescent="0.2">
      <c r="A411" s="21" t="s">
        <v>349</v>
      </c>
      <c r="B411" s="1">
        <v>30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30</v>
      </c>
      <c r="J411" s="3"/>
      <c r="K411" s="12"/>
    </row>
    <row r="412" spans="1:11" x14ac:dyDescent="0.2">
      <c r="A412" s="22" t="s">
        <v>350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63.75" x14ac:dyDescent="0.2">
      <c r="A413" s="21" t="s">
        <v>351</v>
      </c>
      <c r="B413" s="1">
        <v>12600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12600</v>
      </c>
      <c r="J413" s="3"/>
      <c r="K413" s="12"/>
    </row>
    <row r="414" spans="1:11" x14ac:dyDescent="0.2">
      <c r="A414" s="22" t="s">
        <v>352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63.75" x14ac:dyDescent="0.2">
      <c r="A415" s="21" t="s">
        <v>351</v>
      </c>
      <c r="B415" s="1">
        <v>1900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1900</v>
      </c>
      <c r="J415" s="3"/>
      <c r="K415" s="12"/>
    </row>
    <row r="416" spans="1:11" x14ac:dyDescent="0.2">
      <c r="A416" s="22" t="s">
        <v>353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63.75" x14ac:dyDescent="0.2">
      <c r="A417" s="21" t="s">
        <v>354</v>
      </c>
      <c r="B417" s="1">
        <v>4650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4650</v>
      </c>
      <c r="J417" s="3"/>
      <c r="K417" s="12"/>
    </row>
    <row r="418" spans="1:11" x14ac:dyDescent="0.2">
      <c r="A418" s="22" t="s">
        <v>355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63.75" x14ac:dyDescent="0.2">
      <c r="A419" s="21" t="s">
        <v>356</v>
      </c>
      <c r="B419" s="1">
        <v>4950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4950</v>
      </c>
      <c r="J419" s="3"/>
      <c r="K419" s="12"/>
    </row>
    <row r="420" spans="1:11" x14ac:dyDescent="0.2">
      <c r="A420" s="22" t="s">
        <v>357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63.75" x14ac:dyDescent="0.2">
      <c r="A421" s="21" t="s">
        <v>356</v>
      </c>
      <c r="B421" s="1">
        <v>17400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17400</v>
      </c>
      <c r="J421" s="3"/>
      <c r="K421" s="12"/>
    </row>
    <row r="422" spans="1:11" x14ac:dyDescent="0.2">
      <c r="A422" s="22" t="s">
        <v>357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63.75" x14ac:dyDescent="0.2">
      <c r="A423" s="21" t="s">
        <v>358</v>
      </c>
      <c r="B423" s="1">
        <v>13800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13800</v>
      </c>
      <c r="J423" s="3"/>
      <c r="K423" s="12"/>
    </row>
    <row r="424" spans="1:11" x14ac:dyDescent="0.2">
      <c r="A424" s="22" t="s">
        <v>359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63.75" x14ac:dyDescent="0.2">
      <c r="A425" s="21" t="s">
        <v>358</v>
      </c>
      <c r="B425" s="1">
        <v>4560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4560</v>
      </c>
      <c r="J425" s="3"/>
      <c r="K425" s="12"/>
    </row>
    <row r="426" spans="1:11" x14ac:dyDescent="0.2">
      <c r="A426" s="22" t="s">
        <v>359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76.5" x14ac:dyDescent="0.2">
      <c r="A427" s="21" t="s">
        <v>360</v>
      </c>
      <c r="B427" s="1">
        <v>191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191</v>
      </c>
      <c r="J427" s="3"/>
      <c r="K427" s="12"/>
    </row>
    <row r="428" spans="1:11" x14ac:dyDescent="0.2">
      <c r="A428" s="22" t="s">
        <v>361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1" t="s">
        <v>362</v>
      </c>
      <c r="B429" s="1">
        <v>60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60</v>
      </c>
      <c r="J429" s="3"/>
      <c r="K429" s="12"/>
    </row>
    <row r="430" spans="1:11" x14ac:dyDescent="0.2">
      <c r="A430" s="22" t="s">
        <v>363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s="8" customFormat="1" ht="15" hidden="1" customHeight="1" thickBot="1" x14ac:dyDescent="0.25">
      <c r="A431" s="14"/>
      <c r="B431" s="15"/>
      <c r="K431" s="9" t="s">
        <v>2</v>
      </c>
    </row>
    <row r="432" spans="1:11" ht="25.5" x14ac:dyDescent="0.2">
      <c r="A432" s="21" t="s">
        <v>364</v>
      </c>
      <c r="B432" s="1">
        <v>1335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1335</v>
      </c>
      <c r="J432" s="3"/>
      <c r="K432" s="12"/>
    </row>
    <row r="433" spans="1:11" x14ac:dyDescent="0.2">
      <c r="A433" s="22" t="s">
        <v>365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21" t="s">
        <v>366</v>
      </c>
      <c r="B434" s="1">
        <v>1395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1395</v>
      </c>
      <c r="J434" s="3"/>
      <c r="K434" s="12"/>
    </row>
    <row r="435" spans="1:11" x14ac:dyDescent="0.2">
      <c r="A435" s="22" t="s">
        <v>365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s="8" customFormat="1" ht="15" hidden="1" customHeight="1" thickBot="1" x14ac:dyDescent="0.25">
      <c r="A436" s="14"/>
      <c r="B436" s="15"/>
      <c r="K436" s="9" t="s">
        <v>2</v>
      </c>
    </row>
    <row r="437" spans="1:11" ht="38.25" x14ac:dyDescent="0.2">
      <c r="A437" s="21" t="s">
        <v>367</v>
      </c>
      <c r="B437" s="1">
        <v>40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40</v>
      </c>
      <c r="J437" s="3"/>
      <c r="K437" s="12"/>
    </row>
    <row r="438" spans="1:11" x14ac:dyDescent="0.2">
      <c r="A438" s="22" t="s">
        <v>368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25.5" x14ac:dyDescent="0.2">
      <c r="A439" s="21" t="s">
        <v>369</v>
      </c>
      <c r="B439" s="1">
        <v>26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26</v>
      </c>
      <c r="J439" s="3"/>
      <c r="K439" s="12"/>
    </row>
    <row r="440" spans="1:11" x14ac:dyDescent="0.2">
      <c r="A440" s="22" t="s">
        <v>370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21" t="s">
        <v>371</v>
      </c>
      <c r="B441" s="1">
        <v>69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69</v>
      </c>
      <c r="J441" s="3"/>
      <c r="K441" s="12"/>
    </row>
    <row r="442" spans="1:11" x14ac:dyDescent="0.2">
      <c r="A442" s="22" t="s">
        <v>370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s="8" customFormat="1" ht="15" hidden="1" customHeight="1" thickBot="1" x14ac:dyDescent="0.25">
      <c r="A443" s="14"/>
      <c r="B443" s="15"/>
      <c r="K443" s="9" t="s">
        <v>2</v>
      </c>
    </row>
    <row r="444" spans="1:11" ht="25.5" x14ac:dyDescent="0.2">
      <c r="A444" s="21" t="s">
        <v>372</v>
      </c>
      <c r="B444" s="1">
        <v>147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147</v>
      </c>
      <c r="J444" s="3"/>
      <c r="K444" s="12"/>
    </row>
    <row r="445" spans="1:11" x14ac:dyDescent="0.2">
      <c r="A445" s="22" t="s">
        <v>373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374</v>
      </c>
      <c r="B446" s="1">
        <v>790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790</v>
      </c>
      <c r="J446" s="3"/>
      <c r="K446" s="12"/>
    </row>
    <row r="447" spans="1:11" x14ac:dyDescent="0.2">
      <c r="A447" s="22" t="s">
        <v>375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21" t="s">
        <v>376</v>
      </c>
      <c r="B448" s="1">
        <v>40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40</v>
      </c>
      <c r="J448" s="3"/>
      <c r="K448" s="12"/>
    </row>
    <row r="449" spans="1:11" x14ac:dyDescent="0.2">
      <c r="A449" s="22" t="s">
        <v>377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378</v>
      </c>
      <c r="B450" s="1">
        <v>500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500</v>
      </c>
      <c r="J450" s="3"/>
      <c r="K450" s="12"/>
    </row>
    <row r="451" spans="1:11" x14ac:dyDescent="0.2">
      <c r="A451" s="22" t="s">
        <v>379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380</v>
      </c>
      <c r="B452" s="1">
        <v>3000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3000</v>
      </c>
      <c r="J452" s="3"/>
      <c r="K452" s="12"/>
    </row>
    <row r="453" spans="1:11" x14ac:dyDescent="0.2">
      <c r="A453" s="22" t="s">
        <v>381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382</v>
      </c>
      <c r="B454" s="1">
        <v>2004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2004</v>
      </c>
      <c r="J454" s="3"/>
      <c r="K454" s="12"/>
    </row>
    <row r="455" spans="1:11" x14ac:dyDescent="0.2">
      <c r="A455" s="22" t="s">
        <v>383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384</v>
      </c>
      <c r="B456" s="1">
        <v>4000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4000</v>
      </c>
      <c r="J456" s="3"/>
      <c r="K456" s="12"/>
    </row>
    <row r="457" spans="1:11" x14ac:dyDescent="0.2">
      <c r="A457" s="22" t="s">
        <v>385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386</v>
      </c>
      <c r="B458" s="1">
        <v>180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180</v>
      </c>
      <c r="J458" s="3"/>
      <c r="K458" s="12"/>
    </row>
    <row r="459" spans="1:11" x14ac:dyDescent="0.2">
      <c r="A459" s="22" t="s">
        <v>387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21" t="s">
        <v>388</v>
      </c>
      <c r="B460" s="1">
        <v>15000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15000</v>
      </c>
      <c r="J460" s="3"/>
      <c r="K460" s="12"/>
    </row>
    <row r="461" spans="1:11" x14ac:dyDescent="0.2">
      <c r="A461" s="22" t="s">
        <v>389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390</v>
      </c>
      <c r="B462" s="1">
        <v>2000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2000</v>
      </c>
      <c r="J462" s="3"/>
      <c r="K462" s="12"/>
    </row>
    <row r="463" spans="1:11" x14ac:dyDescent="0.2">
      <c r="A463" s="22" t="s">
        <v>391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21" t="s">
        <v>392</v>
      </c>
      <c r="B464" s="1">
        <v>500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500</v>
      </c>
      <c r="J464" s="3"/>
      <c r="K464" s="12"/>
    </row>
    <row r="465" spans="1:11" x14ac:dyDescent="0.2">
      <c r="A465" s="22" t="s">
        <v>393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21" t="s">
        <v>394</v>
      </c>
      <c r="B466" s="1">
        <v>300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300</v>
      </c>
      <c r="J466" s="3"/>
      <c r="K466" s="12"/>
    </row>
    <row r="467" spans="1:11" x14ac:dyDescent="0.2">
      <c r="A467" s="22" t="s">
        <v>395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396</v>
      </c>
      <c r="B468" s="1">
        <v>1286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1286</v>
      </c>
      <c r="J468" s="3"/>
      <c r="K468" s="12"/>
    </row>
    <row r="469" spans="1:11" x14ac:dyDescent="0.2">
      <c r="A469" s="22" t="s">
        <v>397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1" t="s">
        <v>398</v>
      </c>
      <c r="B470" s="1">
        <v>200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200</v>
      </c>
      <c r="J470" s="3"/>
      <c r="K470" s="12"/>
    </row>
    <row r="471" spans="1:11" x14ac:dyDescent="0.2">
      <c r="A471" s="22" t="s">
        <v>399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400</v>
      </c>
      <c r="B472" s="1">
        <v>10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</v>
      </c>
      <c r="J472" s="3"/>
      <c r="K472" s="12"/>
    </row>
    <row r="473" spans="1:11" x14ac:dyDescent="0.2">
      <c r="A473" s="22" t="s">
        <v>401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21" t="s">
        <v>402</v>
      </c>
      <c r="B474" s="1">
        <v>175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175</v>
      </c>
      <c r="J474" s="3"/>
      <c r="K474" s="12"/>
    </row>
    <row r="475" spans="1:11" x14ac:dyDescent="0.2">
      <c r="A475" s="22" t="s">
        <v>403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21" t="s">
        <v>404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22" t="s">
        <v>158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38.25" x14ac:dyDescent="0.2">
      <c r="A478" s="21" t="s">
        <v>405</v>
      </c>
      <c r="B478" s="1">
        <v>450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450</v>
      </c>
      <c r="J478" s="3"/>
      <c r="K478" s="12"/>
    </row>
    <row r="479" spans="1:11" x14ac:dyDescent="0.2">
      <c r="A479" s="22" t="s">
        <v>403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38.25" x14ac:dyDescent="0.2">
      <c r="A480" s="21" t="s">
        <v>406</v>
      </c>
      <c r="B480" s="1">
        <v>765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765</v>
      </c>
      <c r="J480" s="3"/>
      <c r="K480" s="12"/>
    </row>
    <row r="481" spans="1:11" x14ac:dyDescent="0.2">
      <c r="A481" s="22" t="s">
        <v>158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38.25" x14ac:dyDescent="0.2">
      <c r="A482" s="21" t="s">
        <v>407</v>
      </c>
      <c r="B482" s="1">
        <v>1800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1800</v>
      </c>
      <c r="J482" s="3"/>
      <c r="K482" s="12"/>
    </row>
    <row r="483" spans="1:11" x14ac:dyDescent="0.2">
      <c r="A483" s="22" t="s">
        <v>403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38.25" x14ac:dyDescent="0.2">
      <c r="A484" s="21" t="s">
        <v>407</v>
      </c>
      <c r="B484" s="1">
        <v>100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100</v>
      </c>
      <c r="J484" s="3"/>
      <c r="K484" s="12"/>
    </row>
    <row r="485" spans="1:11" x14ac:dyDescent="0.2">
      <c r="A485" s="22" t="s">
        <v>403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38.25" x14ac:dyDescent="0.2">
      <c r="A486" s="21" t="s">
        <v>408</v>
      </c>
      <c r="B486" s="1">
        <v>465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465</v>
      </c>
      <c r="J486" s="3"/>
      <c r="K486" s="12"/>
    </row>
    <row r="487" spans="1:11" x14ac:dyDescent="0.2">
      <c r="A487" s="22" t="s">
        <v>158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21" t="s">
        <v>409</v>
      </c>
      <c r="B488" s="1">
        <v>100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100</v>
      </c>
      <c r="J488" s="3"/>
      <c r="K488" s="12"/>
    </row>
    <row r="489" spans="1:11" x14ac:dyDescent="0.2">
      <c r="A489" s="22" t="s">
        <v>410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21" t="s">
        <v>411</v>
      </c>
      <c r="B490" s="1">
        <v>100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100</v>
      </c>
      <c r="J490" s="3"/>
      <c r="K490" s="12"/>
    </row>
    <row r="491" spans="1:11" x14ac:dyDescent="0.2">
      <c r="A491" s="22" t="s">
        <v>410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21" t="s">
        <v>412</v>
      </c>
      <c r="B492" s="1">
        <v>300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300</v>
      </c>
      <c r="J492" s="3"/>
      <c r="K492" s="12"/>
    </row>
    <row r="493" spans="1:11" x14ac:dyDescent="0.2">
      <c r="A493" s="22" t="s">
        <v>413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414</v>
      </c>
      <c r="B494" s="1">
        <v>100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100</v>
      </c>
      <c r="J494" s="3"/>
      <c r="K494" s="12"/>
    </row>
    <row r="495" spans="1:11" x14ac:dyDescent="0.2">
      <c r="A495" s="22" t="s">
        <v>410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415</v>
      </c>
      <c r="B496" s="1">
        <v>200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200</v>
      </c>
      <c r="J496" s="3"/>
      <c r="K496" s="12"/>
    </row>
    <row r="497" spans="1:11" x14ac:dyDescent="0.2">
      <c r="A497" s="22" t="s">
        <v>413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1" t="s">
        <v>416</v>
      </c>
      <c r="B498" s="1">
        <v>100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100</v>
      </c>
      <c r="J498" s="3"/>
      <c r="K498" s="12"/>
    </row>
    <row r="499" spans="1:11" x14ac:dyDescent="0.2">
      <c r="A499" s="22" t="s">
        <v>417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418</v>
      </c>
      <c r="B500" s="1">
        <v>275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275</v>
      </c>
      <c r="J500" s="3"/>
      <c r="K500" s="12"/>
    </row>
    <row r="501" spans="1:11" x14ac:dyDescent="0.2">
      <c r="A501" s="22" t="s">
        <v>413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1" t="s">
        <v>419</v>
      </c>
      <c r="B502" s="1">
        <v>100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100</v>
      </c>
      <c r="J502" s="3"/>
      <c r="K502" s="12"/>
    </row>
    <row r="503" spans="1:11" x14ac:dyDescent="0.2">
      <c r="A503" s="22" t="s">
        <v>417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21" t="s">
        <v>420</v>
      </c>
      <c r="B504" s="1">
        <v>100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100</v>
      </c>
      <c r="J504" s="3"/>
      <c r="K504" s="12"/>
    </row>
    <row r="505" spans="1:11" x14ac:dyDescent="0.2">
      <c r="A505" s="22" t="s">
        <v>410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1" t="s">
        <v>421</v>
      </c>
      <c r="B506" s="1">
        <v>155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155</v>
      </c>
      <c r="J506" s="3"/>
      <c r="K506" s="12"/>
    </row>
    <row r="507" spans="1:11" x14ac:dyDescent="0.2">
      <c r="A507" s="22" t="s">
        <v>413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21" t="s">
        <v>422</v>
      </c>
      <c r="B508" s="1">
        <v>100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100</v>
      </c>
      <c r="J508" s="3"/>
      <c r="K508" s="12"/>
    </row>
    <row r="509" spans="1:11" x14ac:dyDescent="0.2">
      <c r="A509" s="22" t="s">
        <v>423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424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22" t="s">
        <v>425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x14ac:dyDescent="0.2">
      <c r="A512" s="21" t="s">
        <v>426</v>
      </c>
      <c r="B512" s="1">
        <v>180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180</v>
      </c>
      <c r="J512" s="3"/>
      <c r="K512" s="12"/>
    </row>
    <row r="513" spans="1:11" x14ac:dyDescent="0.2">
      <c r="A513" s="22" t="s">
        <v>423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1" t="s">
        <v>427</v>
      </c>
      <c r="B514" s="1">
        <v>100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100</v>
      </c>
      <c r="J514" s="3"/>
      <c r="K514" s="12"/>
    </row>
    <row r="515" spans="1:11" x14ac:dyDescent="0.2">
      <c r="A515" s="22" t="s">
        <v>425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428</v>
      </c>
      <c r="B516" s="1">
        <v>100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100</v>
      </c>
      <c r="J516" s="3"/>
      <c r="K516" s="12"/>
    </row>
    <row r="517" spans="1:11" x14ac:dyDescent="0.2">
      <c r="A517" s="22" t="s">
        <v>425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x14ac:dyDescent="0.2">
      <c r="A518" s="21" t="s">
        <v>429</v>
      </c>
      <c r="B518" s="1">
        <v>180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180</v>
      </c>
      <c r="J518" s="3"/>
      <c r="K518" s="12"/>
    </row>
    <row r="519" spans="1:11" x14ac:dyDescent="0.2">
      <c r="A519" s="22" t="s">
        <v>430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21" t="s">
        <v>431</v>
      </c>
      <c r="B520" s="1">
        <v>10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10</v>
      </c>
      <c r="J520" s="3"/>
      <c r="K520" s="12"/>
    </row>
    <row r="521" spans="1:11" x14ac:dyDescent="0.2">
      <c r="A521" s="22" t="s">
        <v>432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1" t="s">
        <v>433</v>
      </c>
      <c r="B522" s="1">
        <v>60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60</v>
      </c>
      <c r="J522" s="3"/>
      <c r="K522" s="12"/>
    </row>
    <row r="523" spans="1:11" x14ac:dyDescent="0.2">
      <c r="A523" s="22" t="s">
        <v>434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1" t="s">
        <v>435</v>
      </c>
      <c r="B524" s="1">
        <v>2000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2000</v>
      </c>
      <c r="J524" s="3"/>
      <c r="K524" s="12"/>
    </row>
    <row r="525" spans="1:11" x14ac:dyDescent="0.2">
      <c r="A525" s="22" t="s">
        <v>436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1" t="s">
        <v>437</v>
      </c>
      <c r="B526" s="1">
        <v>48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48</v>
      </c>
      <c r="J526" s="3"/>
      <c r="K526" s="12"/>
    </row>
    <row r="527" spans="1:11" x14ac:dyDescent="0.2">
      <c r="A527" s="22" t="s">
        <v>438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21" t="s">
        <v>439</v>
      </c>
      <c r="B528" s="1">
        <v>40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40</v>
      </c>
      <c r="J528" s="3"/>
      <c r="K528" s="12"/>
    </row>
    <row r="529" spans="1:11" x14ac:dyDescent="0.2">
      <c r="A529" s="22" t="s">
        <v>440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21" t="s">
        <v>441</v>
      </c>
      <c r="B530" s="1">
        <v>60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60</v>
      </c>
      <c r="J530" s="3"/>
      <c r="K530" s="12"/>
    </row>
    <row r="531" spans="1:11" x14ac:dyDescent="0.2">
      <c r="A531" s="22" t="s">
        <v>442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21" t="s">
        <v>443</v>
      </c>
      <c r="B532" s="1">
        <v>5040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5040</v>
      </c>
      <c r="J532" s="3"/>
      <c r="K532" s="12"/>
    </row>
    <row r="533" spans="1:11" x14ac:dyDescent="0.2">
      <c r="A533" s="22" t="s">
        <v>275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25.5" x14ac:dyDescent="0.2">
      <c r="A534" s="21" t="s">
        <v>444</v>
      </c>
      <c r="B534" s="1">
        <v>120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120</v>
      </c>
      <c r="J534" s="3"/>
      <c r="K534" s="12"/>
    </row>
    <row r="535" spans="1:11" x14ac:dyDescent="0.2">
      <c r="A535" s="22" t="s">
        <v>445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21" t="s">
        <v>446</v>
      </c>
      <c r="B536" s="1">
        <v>1000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1000</v>
      </c>
      <c r="J536" s="3"/>
      <c r="K536" s="12"/>
    </row>
    <row r="537" spans="1:11" x14ac:dyDescent="0.2">
      <c r="A537" s="22" t="s">
        <v>447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38.25" x14ac:dyDescent="0.2">
      <c r="A538" s="21" t="s">
        <v>448</v>
      </c>
      <c r="B538" s="1">
        <v>396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396</v>
      </c>
      <c r="J538" s="3"/>
      <c r="K538" s="12"/>
    </row>
    <row r="539" spans="1:11" x14ac:dyDescent="0.2">
      <c r="A539" s="22" t="s">
        <v>449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25.5" x14ac:dyDescent="0.2">
      <c r="A540" s="21" t="s">
        <v>450</v>
      </c>
      <c r="B540" s="1">
        <v>2000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2000</v>
      </c>
      <c r="J540" s="3"/>
      <c r="K540" s="12"/>
    </row>
    <row r="541" spans="1:11" x14ac:dyDescent="0.2">
      <c r="A541" s="22" t="s">
        <v>451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x14ac:dyDescent="0.2">
      <c r="A542" s="21" t="s">
        <v>452</v>
      </c>
      <c r="B542" s="1">
        <v>50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50</v>
      </c>
      <c r="J542" s="3"/>
      <c r="K542" s="12"/>
    </row>
    <row r="543" spans="1:11" x14ac:dyDescent="0.2">
      <c r="A543" s="22" t="s">
        <v>453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x14ac:dyDescent="0.2">
      <c r="A544" s="21" t="s">
        <v>454</v>
      </c>
      <c r="B544" s="1">
        <v>200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200</v>
      </c>
      <c r="J544" s="3"/>
      <c r="K544" s="12"/>
    </row>
    <row r="545" spans="1:11" x14ac:dyDescent="0.2">
      <c r="A545" s="22" t="s">
        <v>455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21" t="s">
        <v>456</v>
      </c>
      <c r="B546" s="1">
        <v>3000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3000</v>
      </c>
      <c r="J546" s="3"/>
      <c r="K546" s="12"/>
    </row>
    <row r="547" spans="1:11" x14ac:dyDescent="0.2">
      <c r="A547" s="22" t="s">
        <v>457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21" t="s">
        <v>458</v>
      </c>
      <c r="B548" s="1">
        <v>250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250</v>
      </c>
      <c r="J548" s="3"/>
      <c r="K548" s="12"/>
    </row>
    <row r="549" spans="1:11" x14ac:dyDescent="0.2">
      <c r="A549" s="22" t="s">
        <v>459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25.5" x14ac:dyDescent="0.2">
      <c r="A550" s="21" t="s">
        <v>460</v>
      </c>
      <c r="B550" s="1">
        <v>250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250</v>
      </c>
      <c r="J550" s="3"/>
      <c r="K550" s="12"/>
    </row>
    <row r="551" spans="1:11" x14ac:dyDescent="0.2">
      <c r="A551" s="22" t="s">
        <v>459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25.5" x14ac:dyDescent="0.2">
      <c r="A552" s="21" t="s">
        <v>461</v>
      </c>
      <c r="B552" s="1">
        <v>150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150</v>
      </c>
      <c r="J552" s="3"/>
      <c r="K552" s="12"/>
    </row>
    <row r="553" spans="1:11" x14ac:dyDescent="0.2">
      <c r="A553" s="22" t="s">
        <v>459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x14ac:dyDescent="0.2">
      <c r="A554" s="21" t="s">
        <v>462</v>
      </c>
      <c r="B554" s="1">
        <v>465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465</v>
      </c>
      <c r="J554" s="3"/>
      <c r="K554" s="12"/>
    </row>
    <row r="555" spans="1:11" x14ac:dyDescent="0.2">
      <c r="A555" s="22" t="s">
        <v>463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21" t="s">
        <v>464</v>
      </c>
      <c r="B556" s="1">
        <v>100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100</v>
      </c>
      <c r="J556" s="3"/>
      <c r="K556" s="12"/>
    </row>
    <row r="557" spans="1:11" x14ac:dyDescent="0.2">
      <c r="A557" s="22" t="s">
        <v>465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466</v>
      </c>
      <c r="B558" s="1">
        <v>200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200</v>
      </c>
      <c r="J558" s="3"/>
      <c r="K558" s="12"/>
    </row>
    <row r="559" spans="1:11" x14ac:dyDescent="0.2">
      <c r="A559" s="22" t="s">
        <v>465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21" t="s">
        <v>467</v>
      </c>
      <c r="B560" s="1">
        <v>300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300</v>
      </c>
      <c r="J560" s="3"/>
      <c r="K560" s="12"/>
    </row>
    <row r="561" spans="1:11" x14ac:dyDescent="0.2">
      <c r="A561" s="22" t="s">
        <v>465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21" t="s">
        <v>468</v>
      </c>
      <c r="B562" s="1">
        <v>300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300</v>
      </c>
      <c r="J562" s="3"/>
      <c r="K562" s="12"/>
    </row>
    <row r="563" spans="1:11" x14ac:dyDescent="0.2">
      <c r="A563" s="22" t="s">
        <v>465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1" t="s">
        <v>469</v>
      </c>
      <c r="B564" s="1">
        <v>200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200</v>
      </c>
      <c r="J564" s="3"/>
      <c r="K564" s="12"/>
    </row>
    <row r="565" spans="1:11" x14ac:dyDescent="0.2">
      <c r="A565" s="22" t="s">
        <v>465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25.5" x14ac:dyDescent="0.2">
      <c r="A566" s="21" t="s">
        <v>470</v>
      </c>
      <c r="B566" s="1">
        <v>300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300</v>
      </c>
      <c r="J566" s="3"/>
      <c r="K566" s="12"/>
    </row>
    <row r="567" spans="1:11" x14ac:dyDescent="0.2">
      <c r="A567" s="22" t="s">
        <v>465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21" t="s">
        <v>471</v>
      </c>
      <c r="B568" s="1">
        <v>100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100</v>
      </c>
      <c r="J568" s="3"/>
      <c r="K568" s="12"/>
    </row>
    <row r="569" spans="1:11" x14ac:dyDescent="0.2">
      <c r="A569" s="22" t="s">
        <v>465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x14ac:dyDescent="0.2">
      <c r="A570" s="21" t="s">
        <v>472</v>
      </c>
      <c r="B570" s="1">
        <v>260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260</v>
      </c>
      <c r="J570" s="3"/>
      <c r="K570" s="12"/>
    </row>
    <row r="571" spans="1:11" x14ac:dyDescent="0.2">
      <c r="A571" s="22" t="s">
        <v>473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38.25" x14ac:dyDescent="0.2">
      <c r="A572" s="21" t="s">
        <v>474</v>
      </c>
      <c r="B572" s="1">
        <v>200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200</v>
      </c>
      <c r="J572" s="3"/>
      <c r="K572" s="12"/>
    </row>
    <row r="573" spans="1:11" x14ac:dyDescent="0.2">
      <c r="A573" s="22" t="s">
        <v>475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63.75" x14ac:dyDescent="0.2">
      <c r="A574" s="21" t="s">
        <v>476</v>
      </c>
      <c r="B574" s="1">
        <v>6000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6000</v>
      </c>
      <c r="J574" s="3"/>
      <c r="K574" s="12"/>
    </row>
    <row r="575" spans="1:11" x14ac:dyDescent="0.2">
      <c r="A575" s="22" t="s">
        <v>477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63.75" x14ac:dyDescent="0.2">
      <c r="A576" s="21" t="s">
        <v>478</v>
      </c>
      <c r="B576" s="1">
        <v>4000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4000</v>
      </c>
      <c r="J576" s="3"/>
      <c r="K576" s="12"/>
    </row>
    <row r="577" spans="1:11" x14ac:dyDescent="0.2">
      <c r="A577" s="22" t="s">
        <v>477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51" x14ac:dyDescent="0.2">
      <c r="A578" s="21" t="s">
        <v>479</v>
      </c>
      <c r="B578" s="1">
        <v>10000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10000</v>
      </c>
      <c r="J578" s="3"/>
      <c r="K578" s="12"/>
    </row>
    <row r="579" spans="1:11" x14ac:dyDescent="0.2">
      <c r="A579" s="22" t="s">
        <v>200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63.75" x14ac:dyDescent="0.2">
      <c r="A580" s="21" t="s">
        <v>480</v>
      </c>
      <c r="B580" s="1">
        <v>20000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20000</v>
      </c>
      <c r="J580" s="3"/>
      <c r="K580" s="12"/>
    </row>
    <row r="581" spans="1:11" x14ac:dyDescent="0.2">
      <c r="A581" s="22" t="s">
        <v>481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51" x14ac:dyDescent="0.2">
      <c r="A582" s="21" t="s">
        <v>482</v>
      </c>
      <c r="B582" s="1">
        <v>10000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10000</v>
      </c>
      <c r="J582" s="3"/>
      <c r="K582" s="12"/>
    </row>
    <row r="583" spans="1:11" x14ac:dyDescent="0.2">
      <c r="A583" s="22" t="s">
        <v>483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63.75" x14ac:dyDescent="0.2">
      <c r="A584" s="21" t="s">
        <v>484</v>
      </c>
      <c r="B584" s="1">
        <v>15000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15000</v>
      </c>
      <c r="J584" s="3"/>
      <c r="K584" s="12"/>
    </row>
    <row r="585" spans="1:11" x14ac:dyDescent="0.2">
      <c r="A585" s="22" t="s">
        <v>485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51" x14ac:dyDescent="0.2">
      <c r="A586" s="21" t="s">
        <v>486</v>
      </c>
      <c r="B586" s="1">
        <v>9800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9800</v>
      </c>
      <c r="J586" s="3"/>
      <c r="K586" s="12"/>
    </row>
    <row r="587" spans="1:11" x14ac:dyDescent="0.2">
      <c r="A587" s="22" t="s">
        <v>487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ht="63.75" x14ac:dyDescent="0.2">
      <c r="A588" s="21" t="s">
        <v>488</v>
      </c>
      <c r="B588" s="1">
        <v>20000</v>
      </c>
      <c r="C588" s="10" t="e">
        <f>#REF!</f>
        <v>#REF!</v>
      </c>
      <c r="D588" s="3"/>
      <c r="E588" s="4" t="e">
        <f>#REF!</f>
        <v>#REF!</v>
      </c>
      <c r="F588" s="4"/>
      <c r="G588" s="2" t="e">
        <f>#REF!</f>
        <v>#REF!</v>
      </c>
      <c r="H588" s="3"/>
      <c r="I588" s="4">
        <f>B588</f>
        <v>20000</v>
      </c>
      <c r="J588" s="3"/>
      <c r="K588" s="12"/>
    </row>
    <row r="589" spans="1:11" x14ac:dyDescent="0.2">
      <c r="A589" s="22" t="s">
        <v>489</v>
      </c>
      <c r="B589" s="13"/>
      <c r="C589" s="11"/>
      <c r="D589" s="6" t="e">
        <f>#REF!</f>
        <v>#REF!</v>
      </c>
      <c r="E589" s="7"/>
      <c r="F589" s="7" t="e">
        <f>#REF!</f>
        <v>#REF!</v>
      </c>
      <c r="G589" s="5"/>
      <c r="H589" s="6" t="e">
        <f>#REF!</f>
        <v>#REF!</v>
      </c>
      <c r="I589" s="7"/>
      <c r="J589" s="6">
        <f>B589</f>
        <v>0</v>
      </c>
      <c r="K589" s="12"/>
    </row>
    <row r="590" spans="1:11" ht="51" x14ac:dyDescent="0.2">
      <c r="A590" s="21" t="s">
        <v>490</v>
      </c>
      <c r="B590" s="1">
        <v>10000</v>
      </c>
      <c r="C590" s="10" t="e">
        <f>#REF!</f>
        <v>#REF!</v>
      </c>
      <c r="D590" s="3"/>
      <c r="E590" s="4" t="e">
        <f>#REF!</f>
        <v>#REF!</v>
      </c>
      <c r="F590" s="4"/>
      <c r="G590" s="2" t="e">
        <f>#REF!</f>
        <v>#REF!</v>
      </c>
      <c r="H590" s="3"/>
      <c r="I590" s="4">
        <f>B590</f>
        <v>10000</v>
      </c>
      <c r="J590" s="3"/>
      <c r="K590" s="12"/>
    </row>
    <row r="591" spans="1:11" x14ac:dyDescent="0.2">
      <c r="A591" s="22" t="s">
        <v>491</v>
      </c>
      <c r="B591" s="13"/>
      <c r="C591" s="11"/>
      <c r="D591" s="6" t="e">
        <f>#REF!</f>
        <v>#REF!</v>
      </c>
      <c r="E591" s="7"/>
      <c r="F591" s="7" t="e">
        <f>#REF!</f>
        <v>#REF!</v>
      </c>
      <c r="G591" s="5"/>
      <c r="H591" s="6" t="e">
        <f>#REF!</f>
        <v>#REF!</v>
      </c>
      <c r="I591" s="7"/>
      <c r="J591" s="6">
        <f>B591</f>
        <v>0</v>
      </c>
      <c r="K591" s="12"/>
    </row>
    <row r="592" spans="1:11" ht="51" x14ac:dyDescent="0.2">
      <c r="A592" s="21" t="s">
        <v>492</v>
      </c>
      <c r="B592" s="1">
        <v>1095</v>
      </c>
      <c r="C592" s="10" t="e">
        <f>#REF!</f>
        <v>#REF!</v>
      </c>
      <c r="D592" s="3"/>
      <c r="E592" s="4" t="e">
        <f>#REF!</f>
        <v>#REF!</v>
      </c>
      <c r="F592" s="4"/>
      <c r="G592" s="2" t="e">
        <f>#REF!</f>
        <v>#REF!</v>
      </c>
      <c r="H592" s="3"/>
      <c r="I592" s="4">
        <f>B592</f>
        <v>1095</v>
      </c>
      <c r="J592" s="3"/>
      <c r="K592" s="12"/>
    </row>
    <row r="593" spans="1:11" x14ac:dyDescent="0.2">
      <c r="A593" s="22" t="s">
        <v>459</v>
      </c>
      <c r="B593" s="13"/>
      <c r="C593" s="11"/>
      <c r="D593" s="6" t="e">
        <f>#REF!</f>
        <v>#REF!</v>
      </c>
      <c r="E593" s="7"/>
      <c r="F593" s="7" t="e">
        <f>#REF!</f>
        <v>#REF!</v>
      </c>
      <c r="G593" s="5"/>
      <c r="H593" s="6" t="e">
        <f>#REF!</f>
        <v>#REF!</v>
      </c>
      <c r="I593" s="7"/>
      <c r="J593" s="6">
        <f>B593</f>
        <v>0</v>
      </c>
      <c r="K593" s="12"/>
    </row>
    <row r="594" spans="1:11" ht="25.5" x14ac:dyDescent="0.2">
      <c r="A594" s="21" t="s">
        <v>493</v>
      </c>
      <c r="B594" s="1">
        <v>25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25</v>
      </c>
      <c r="J594" s="3"/>
      <c r="K594" s="12"/>
    </row>
    <row r="595" spans="1:11" ht="14.25" customHeight="1" x14ac:dyDescent="0.2">
      <c r="A595" s="22" t="s">
        <v>494</v>
      </c>
      <c r="B595" s="13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s="8" customFormat="1" ht="15" hidden="1" customHeight="1" thickBot="1" x14ac:dyDescent="0.25">
      <c r="A596" s="14"/>
      <c r="B596" s="15"/>
      <c r="K596" s="9" t="s">
        <v>2</v>
      </c>
    </row>
    <row r="597" spans="1:11" ht="25.5" x14ac:dyDescent="0.2">
      <c r="A597" s="21" t="s">
        <v>495</v>
      </c>
      <c r="B597" s="1">
        <v>430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430</v>
      </c>
      <c r="J597" s="3"/>
      <c r="K597" s="12"/>
    </row>
    <row r="598" spans="1:11" x14ac:dyDescent="0.2">
      <c r="A598" s="22" t="s">
        <v>496</v>
      </c>
      <c r="B598" s="13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x14ac:dyDescent="0.2">
      <c r="A599" s="21" t="s">
        <v>497</v>
      </c>
      <c r="B599" s="1">
        <v>70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70</v>
      </c>
      <c r="J599" s="3"/>
      <c r="K599" s="12"/>
    </row>
    <row r="600" spans="1:11" x14ac:dyDescent="0.2">
      <c r="A600" s="22" t="s">
        <v>498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ht="25.5" x14ac:dyDescent="0.2">
      <c r="A601" s="21" t="s">
        <v>499</v>
      </c>
      <c r="B601" s="1">
        <v>165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165</v>
      </c>
      <c r="J601" s="3"/>
      <c r="K601" s="12"/>
    </row>
    <row r="602" spans="1:11" x14ac:dyDescent="0.2">
      <c r="A602" s="22" t="s">
        <v>500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s="8" customFormat="1" ht="15" hidden="1" customHeight="1" thickBot="1" x14ac:dyDescent="0.25">
      <c r="A603" s="14"/>
      <c r="B603" s="15"/>
      <c r="K603" s="9" t="s">
        <v>2</v>
      </c>
    </row>
    <row r="604" spans="1:11" ht="25.5" x14ac:dyDescent="0.2">
      <c r="A604" s="21" t="s">
        <v>501</v>
      </c>
      <c r="B604" s="1">
        <v>19</v>
      </c>
      <c r="C604" s="10" t="e">
        <f>#REF!</f>
        <v>#REF!</v>
      </c>
      <c r="D604" s="3"/>
      <c r="E604" s="4" t="e">
        <f>#REF!</f>
        <v>#REF!</v>
      </c>
      <c r="F604" s="4"/>
      <c r="G604" s="2" t="e">
        <f>#REF!</f>
        <v>#REF!</v>
      </c>
      <c r="H604" s="3"/>
      <c r="I604" s="4">
        <f>B604</f>
        <v>19</v>
      </c>
      <c r="J604" s="3"/>
      <c r="K604" s="12"/>
    </row>
    <row r="605" spans="1:11" x14ac:dyDescent="0.2">
      <c r="A605" s="22" t="s">
        <v>368</v>
      </c>
      <c r="B605" s="13"/>
      <c r="C605" s="11"/>
      <c r="D605" s="6" t="e">
        <f>#REF!</f>
        <v>#REF!</v>
      </c>
      <c r="E605" s="7"/>
      <c r="F605" s="7" t="e">
        <f>#REF!</f>
        <v>#REF!</v>
      </c>
      <c r="G605" s="5"/>
      <c r="H605" s="6" t="e">
        <f>#REF!</f>
        <v>#REF!</v>
      </c>
      <c r="I605" s="7"/>
      <c r="J605" s="6">
        <f>B605</f>
        <v>0</v>
      </c>
      <c r="K605" s="12"/>
    </row>
    <row r="606" spans="1:11" ht="51" x14ac:dyDescent="0.2">
      <c r="A606" s="21" t="s">
        <v>502</v>
      </c>
      <c r="B606" s="1">
        <v>165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165</v>
      </c>
      <c r="J606" s="3"/>
      <c r="K606" s="12"/>
    </row>
    <row r="607" spans="1:11" x14ac:dyDescent="0.2">
      <c r="A607" s="22" t="s">
        <v>503</v>
      </c>
      <c r="B607" s="13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  <row r="608" spans="1:11" s="8" customFormat="1" ht="15" hidden="1" customHeight="1" thickBot="1" x14ac:dyDescent="0.25">
      <c r="A608" s="14"/>
      <c r="B608" s="15"/>
      <c r="K608" s="9" t="s">
        <v>2</v>
      </c>
    </row>
    <row r="609" spans="1:11" ht="25.5" x14ac:dyDescent="0.2">
      <c r="A609" s="21" t="s">
        <v>504</v>
      </c>
      <c r="B609" s="1">
        <v>1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</v>
      </c>
      <c r="J609" s="3"/>
      <c r="K609" s="12"/>
    </row>
    <row r="610" spans="1:11" x14ac:dyDescent="0.2">
      <c r="A610" s="22" t="s">
        <v>505</v>
      </c>
      <c r="B610" s="13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2022-09-06T12:17:19Z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