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14210"/>
</workbook>
</file>

<file path=xl/calcChain.xml><?xml version="1.0" encoding="utf-8"?>
<calcChain xmlns="http://schemas.openxmlformats.org/spreadsheetml/2006/main">
  <c r="F6" i="4"/>
  <c r="G6"/>
  <c r="H6"/>
  <c r="I6"/>
  <c r="J6"/>
  <c r="K6"/>
  <c r="L6"/>
  <c r="M6"/>
  <c r="F7"/>
  <c r="G7"/>
  <c r="H7"/>
  <c r="I7"/>
  <c r="J7"/>
  <c r="K7"/>
  <c r="L7"/>
  <c r="M7"/>
  <c r="F8"/>
  <c r="G8"/>
  <c r="H8"/>
  <c r="I8"/>
  <c r="J8"/>
  <c r="K8"/>
  <c r="L8"/>
  <c r="M8"/>
  <c r="F9"/>
  <c r="G9"/>
  <c r="H9"/>
  <c r="I9"/>
  <c r="J9"/>
  <c r="K9"/>
  <c r="L9"/>
  <c r="M9"/>
  <c r="F10"/>
  <c r="G10"/>
  <c r="H10"/>
  <c r="I10"/>
  <c r="J10"/>
  <c r="K10"/>
  <c r="L10"/>
  <c r="M10"/>
  <c r="F11"/>
  <c r="G11"/>
  <c r="H11"/>
  <c r="I11"/>
  <c r="J11"/>
  <c r="K11"/>
  <c r="L11"/>
  <c r="M11"/>
  <c r="F12"/>
  <c r="G12"/>
  <c r="H12"/>
  <c r="I12"/>
  <c r="J12"/>
  <c r="K12"/>
  <c r="L12"/>
  <c r="M12"/>
  <c r="F13"/>
  <c r="G13"/>
  <c r="H13"/>
  <c r="I13"/>
  <c r="J13"/>
  <c r="K13"/>
  <c r="L13"/>
  <c r="M13"/>
</calcChain>
</file>

<file path=xl/sharedStrings.xml><?xml version="1.0" encoding="utf-8"?>
<sst xmlns="http://schemas.openxmlformats.org/spreadsheetml/2006/main" count="32" uniqueCount="27">
  <si>
    <t>Найменування</t>
  </si>
  <si>
    <t>Одиниця виміру</t>
  </si>
  <si>
    <t>Ціна</t>
  </si>
  <si>
    <t>кількість</t>
  </si>
  <si>
    <t>сума</t>
  </si>
  <si>
    <t>Залишок
на 10.12.2018</t>
  </si>
  <si>
    <t>^</t>
  </si>
  <si>
    <t xml:space="preserve">Азитроміцин-БХФЗ капс 250мг </t>
  </si>
  <si>
    <t>капс.</t>
  </si>
  <si>
    <t>6,07</t>
  </si>
  <si>
    <t xml:space="preserve">Бофен суспензія (100мг/5мл) 100мл </t>
  </si>
  <si>
    <t>флак.</t>
  </si>
  <si>
    <t>32,71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</si>
  <si>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</si>
  <si>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</si>
  <si>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</si>
  <si>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</si>
  <si>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Монтел табл жув 4мг </t>
  </si>
  <si>
    <t>табл.</t>
  </si>
  <si>
    <t>20,44</t>
  </si>
  <si>
    <t xml:space="preserve">Натрію хлорид р-н д/інф 9мг/мл по 200мл </t>
  </si>
  <si>
    <t>5,89</t>
  </si>
  <si>
    <t xml:space="preserve">Реосорбілакт р-н д/інф по 200мл </t>
  </si>
  <si>
    <t>46,01</t>
  </si>
  <si>
    <t xml:space="preserve">Цефотаксим-БХФЗ пор </t>
  </si>
  <si>
    <t>11,41</t>
  </si>
  <si>
    <t>КЗ Черкаська обласна дитяча лікарня ЧОР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</si>
</sst>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/>
    <xf numFmtId="0" fontId="0" fillId="0" borderId="6" xfId="0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Normal="100" workbookViewId="0">
      <selection sqref="A1:E1"/>
    </sheetView>
  </sheetViews>
  <sheetFormatPr defaultRowHeight="12.75" customHeight="1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ht="44.25" customHeight="1" thickBot="1">
      <c r="A1" s="11" t="s">
        <v>26</v>
      </c>
      <c r="B1" s="12"/>
      <c r="C1" s="12"/>
      <c r="D1" s="12"/>
      <c r="E1" s="12"/>
    </row>
    <row r="2" spans="1:14" s="1" customFormat="1" ht="26.25" customHeight="1">
      <c r="A2" s="13" t="s">
        <v>0</v>
      </c>
      <c r="B2" s="16" t="s">
        <v>1</v>
      </c>
      <c r="C2" s="13" t="s">
        <v>2</v>
      </c>
      <c r="D2" s="13" t="s">
        <v>5</v>
      </c>
      <c r="E2" s="13"/>
    </row>
    <row r="3" spans="1:14" s="1" customFormat="1">
      <c r="A3" s="14"/>
      <c r="B3" s="17"/>
      <c r="C3" s="14"/>
      <c r="D3" s="14" t="s">
        <v>3</v>
      </c>
      <c r="E3" s="14" t="s">
        <v>4</v>
      </c>
    </row>
    <row r="4" spans="1:14" s="1" customFormat="1" ht="13.5" thickBot="1">
      <c r="A4" s="15"/>
      <c r="B4" s="18"/>
      <c r="C4" s="15"/>
      <c r="D4" s="15"/>
      <c r="E4" s="15"/>
    </row>
    <row r="5" spans="1:14" s="2" customFormat="1" ht="15" hidden="1" customHeight="1" thickBot="1">
      <c r="A5" s="9"/>
      <c r="B5" s="9"/>
      <c r="C5" s="9"/>
      <c r="D5" s="10"/>
      <c r="E5" s="9"/>
      <c r="N5" s="2" t="s">
        <v>6</v>
      </c>
    </row>
    <row r="6" spans="1:14" s="4" customFormat="1" ht="25.5">
      <c r="A6" s="5" t="s">
        <v>7</v>
      </c>
      <c r="B6" s="6" t="s">
        <v>8</v>
      </c>
      <c r="C6" s="7" t="s">
        <v>9</v>
      </c>
      <c r="D6" s="8">
        <v>120</v>
      </c>
      <c r="E6" s="7">
        <v>728.88</v>
      </c>
      <c r="F6" s="3">
        <f t="shared" ref="F6:G13" si="0">D6</f>
        <v>120</v>
      </c>
      <c r="G6" s="3">
        <f t="shared" si="0"/>
        <v>728.88</v>
      </c>
      <c r="H6" s="3" t="e">
        <f>#REF!</f>
        <v>#REF!</v>
      </c>
      <c r="I6" s="3" t="e">
        <f>#REF!</f>
        <v>#REF!</v>
      </c>
      <c r="J6" s="3" t="e">
        <f>#REF!</f>
        <v>#REF!</v>
      </c>
      <c r="K6" s="3" t="e">
        <f>#REF!</f>
        <v>#REF!</v>
      </c>
      <c r="L6" s="3" t="e">
        <f>#REF!</f>
        <v>#REF!</v>
      </c>
      <c r="M6" s="3" t="e">
        <f>#REF!</f>
        <v>#REF!</v>
      </c>
    </row>
    <row r="7" spans="1:14" s="4" customFormat="1" ht="25.5">
      <c r="A7" s="5" t="s">
        <v>10</v>
      </c>
      <c r="B7" s="6" t="s">
        <v>11</v>
      </c>
      <c r="C7" s="7" t="s">
        <v>12</v>
      </c>
      <c r="D7" s="8">
        <v>10</v>
      </c>
      <c r="E7" s="7">
        <v>327.10000000000002</v>
      </c>
      <c r="F7" s="3">
        <f t="shared" si="0"/>
        <v>10</v>
      </c>
      <c r="G7" s="3">
        <f t="shared" si="0"/>
        <v>327.10000000000002</v>
      </c>
      <c r="H7" s="3" t="e">
        <f>#REF!</f>
        <v>#REF!</v>
      </c>
      <c r="I7" s="3" t="e">
        <f>#REF!</f>
        <v>#REF!</v>
      </c>
      <c r="J7" s="3" t="e">
        <f>#REF!</f>
        <v>#REF!</v>
      </c>
      <c r="K7" s="3" t="e">
        <f>#REF!</f>
        <v>#REF!</v>
      </c>
      <c r="L7" s="3" t="e">
        <f>#REF!</f>
        <v>#REF!</v>
      </c>
      <c r="M7" s="3" t="e">
        <f>#REF!</f>
        <v>#REF!</v>
      </c>
    </row>
    <row r="8" spans="1:14" s="4" customFormat="1" ht="25.5">
      <c r="A8" s="5" t="s">
        <v>13</v>
      </c>
      <c r="B8" s="6" t="s">
        <v>11</v>
      </c>
      <c r="C8" s="7" t="s">
        <v>14</v>
      </c>
      <c r="D8" s="8">
        <v>96</v>
      </c>
      <c r="E8" s="7">
        <v>231.12</v>
      </c>
      <c r="F8" s="3">
        <f t="shared" si="0"/>
        <v>96</v>
      </c>
      <c r="G8" s="3">
        <f t="shared" si="0"/>
        <v>231.12</v>
      </c>
      <c r="H8" s="3" t="e">
        <f>#REF!</f>
        <v>#REF!</v>
      </c>
      <c r="I8" s="3" t="e">
        <f>#REF!</f>
        <v>#REF!</v>
      </c>
      <c r="J8" s="3" t="e">
        <f>#REF!</f>
        <v>#REF!</v>
      </c>
      <c r="K8" s="3" t="e">
        <f>#REF!</f>
        <v>#REF!</v>
      </c>
      <c r="L8" s="3" t="e">
        <f>#REF!</f>
        <v>#REF!</v>
      </c>
      <c r="M8" s="3" t="e">
        <f>#REF!</f>
        <v>#REF!</v>
      </c>
    </row>
    <row r="9" spans="1:14" s="4" customFormat="1" ht="25.5">
      <c r="A9" s="5" t="s">
        <v>15</v>
      </c>
      <c r="B9" s="6" t="s">
        <v>11</v>
      </c>
      <c r="C9" s="7" t="s">
        <v>16</v>
      </c>
      <c r="D9" s="8">
        <v>48</v>
      </c>
      <c r="E9" s="7">
        <v>2859.7200000000003</v>
      </c>
      <c r="F9" s="3">
        <f t="shared" si="0"/>
        <v>48</v>
      </c>
      <c r="G9" s="3">
        <f t="shared" si="0"/>
        <v>2859.7200000000003</v>
      </c>
      <c r="H9" s="3" t="e">
        <f>#REF!</f>
        <v>#REF!</v>
      </c>
      <c r="I9" s="3" t="e">
        <f>#REF!</f>
        <v>#REF!</v>
      </c>
      <c r="J9" s="3" t="e">
        <f>#REF!</f>
        <v>#REF!</v>
      </c>
      <c r="K9" s="3" t="e">
        <f>#REF!</f>
        <v>#REF!</v>
      </c>
      <c r="L9" s="3" t="e">
        <f>#REF!</f>
        <v>#REF!</v>
      </c>
      <c r="M9" s="3" t="e">
        <f>#REF!</f>
        <v>#REF!</v>
      </c>
    </row>
    <row r="10" spans="1:14" s="4" customFormat="1">
      <c r="A10" s="5" t="s">
        <v>17</v>
      </c>
      <c r="B10" s="6" t="s">
        <v>18</v>
      </c>
      <c r="C10" s="7" t="s">
        <v>19</v>
      </c>
      <c r="D10" s="8">
        <v>210</v>
      </c>
      <c r="E10" s="7">
        <v>4291.7700000000004</v>
      </c>
      <c r="F10" s="3">
        <f t="shared" si="0"/>
        <v>210</v>
      </c>
      <c r="G10" s="3">
        <f t="shared" si="0"/>
        <v>4291.7700000000004</v>
      </c>
      <c r="H10" s="3" t="e">
        <f>#REF!</f>
        <v>#REF!</v>
      </c>
      <c r="I10" s="3" t="e">
        <f>#REF!</f>
        <v>#REF!</v>
      </c>
      <c r="J10" s="3" t="e">
        <f>#REF!</f>
        <v>#REF!</v>
      </c>
      <c r="K10" s="3" t="e">
        <f>#REF!</f>
        <v>#REF!</v>
      </c>
      <c r="L10" s="3" t="e">
        <f>#REF!</f>
        <v>#REF!</v>
      </c>
      <c r="M10" s="3" t="e">
        <f>#REF!</f>
        <v>#REF!</v>
      </c>
    </row>
    <row r="11" spans="1:14" s="4" customFormat="1" ht="25.5">
      <c r="A11" s="5" t="s">
        <v>20</v>
      </c>
      <c r="B11" s="6" t="s">
        <v>11</v>
      </c>
      <c r="C11" s="7" t="s">
        <v>21</v>
      </c>
      <c r="D11" s="8">
        <v>144</v>
      </c>
      <c r="E11" s="7">
        <v>847.44</v>
      </c>
      <c r="F11" s="3">
        <f t="shared" si="0"/>
        <v>144</v>
      </c>
      <c r="G11" s="3">
        <f t="shared" si="0"/>
        <v>847.44</v>
      </c>
      <c r="H11" s="3" t="e">
        <f>#REF!</f>
        <v>#REF!</v>
      </c>
      <c r="I11" s="3" t="e">
        <f>#REF!</f>
        <v>#REF!</v>
      </c>
      <c r="J11" s="3" t="e">
        <f>#REF!</f>
        <v>#REF!</v>
      </c>
      <c r="K11" s="3" t="e">
        <f>#REF!</f>
        <v>#REF!</v>
      </c>
      <c r="L11" s="3" t="e">
        <f>#REF!</f>
        <v>#REF!</v>
      </c>
      <c r="M11" s="3" t="e">
        <f>#REF!</f>
        <v>#REF!</v>
      </c>
    </row>
    <row r="12" spans="1:14" s="4" customFormat="1" ht="25.5">
      <c r="A12" s="5" t="s">
        <v>22</v>
      </c>
      <c r="B12" s="6" t="s">
        <v>11</v>
      </c>
      <c r="C12" s="7" t="s">
        <v>23</v>
      </c>
      <c r="D12" s="8">
        <v>72</v>
      </c>
      <c r="E12" s="7">
        <v>3312.7200000000003</v>
      </c>
      <c r="F12" s="3">
        <f t="shared" si="0"/>
        <v>72</v>
      </c>
      <c r="G12" s="3">
        <f t="shared" si="0"/>
        <v>3312.7200000000003</v>
      </c>
      <c r="H12" s="3" t="e">
        <f>#REF!</f>
        <v>#REF!</v>
      </c>
      <c r="I12" s="3" t="e">
        <f>#REF!</f>
        <v>#REF!</v>
      </c>
      <c r="J12" s="3" t="e">
        <f>#REF!</f>
        <v>#REF!</v>
      </c>
      <c r="K12" s="3" t="e">
        <f>#REF!</f>
        <v>#REF!</v>
      </c>
      <c r="L12" s="3" t="e">
        <f>#REF!</f>
        <v>#REF!</v>
      </c>
      <c r="M12" s="3" t="e">
        <f>#REF!</f>
        <v>#REF!</v>
      </c>
    </row>
    <row r="13" spans="1:14" s="4" customFormat="1">
      <c r="A13" s="5" t="s">
        <v>24</v>
      </c>
      <c r="B13" s="6" t="s">
        <v>11</v>
      </c>
      <c r="C13" s="7" t="s">
        <v>25</v>
      </c>
      <c r="D13" s="8">
        <v>100</v>
      </c>
      <c r="E13" s="7">
        <v>1140.6200000000001</v>
      </c>
      <c r="F13" s="3">
        <f t="shared" si="0"/>
        <v>100</v>
      </c>
      <c r="G13" s="3">
        <f t="shared" si="0"/>
        <v>1140.6200000000001</v>
      </c>
      <c r="H13" s="3" t="e">
        <f>#REF!</f>
        <v>#REF!</v>
      </c>
      <c r="I13" s="3" t="e">
        <f>#REF!</f>
        <v>#REF!</v>
      </c>
      <c r="J13" s="3" t="e">
        <f>#REF!</f>
        <v>#REF!</v>
      </c>
      <c r="K13" s="3" t="e">
        <f>#REF!</f>
        <v>#REF!</v>
      </c>
      <c r="L13" s="3" t="e">
        <f>#REF!</f>
        <v>#REF!</v>
      </c>
      <c r="M13" s="3" t="e">
        <f>#REF!</f>
        <v>#REF!</v>
      </c>
    </row>
    <row r="14" spans="1:14" s="1" customFormat="1"/>
  </sheetData>
  <mergeCells count="7">
    <mergeCell ref="A1:E1"/>
    <mergeCell ref="C2:C4"/>
    <mergeCell ref="D2:E2"/>
    <mergeCell ref="D3:D4"/>
    <mergeCell ref="E3:E4"/>
    <mergeCell ref="B2:B4"/>
    <mergeCell ref="A2:A4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Hi-Tech</cp:lastModifiedBy>
  <cp:lastPrinted>2004-07-28T07:23:34Z</cp:lastPrinted>
  <dcterms:created xsi:type="dcterms:W3CDTF">2002-01-04T14:46:51Z</dcterms:created>
  <dcterms:modified xsi:type="dcterms:W3CDTF">2018-12-10T08:36:54Z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