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0</definedName>
    <definedName name="MPageCount">1</definedName>
    <definedName name="MPageRange" hidden="1">Лист1!#REF!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14210" fullCalcOnLoad="1"/>
</workbook>
</file>

<file path=xl/calcChain.xml><?xml version="1.0" encoding="utf-8"?>
<calcChain xmlns="http://schemas.openxmlformats.org/spreadsheetml/2006/main">
  <c r="F5" i="4"/>
  <c r="G5"/>
  <c r="H5"/>
  <c r="I5"/>
  <c r="J5"/>
  <c r="K5"/>
  <c r="L5"/>
  <c r="M5"/>
  <c r="F6"/>
  <c r="G6"/>
  <c r="H6"/>
  <c r="I6"/>
  <c r="J6"/>
  <c r="K6"/>
  <c r="L6"/>
  <c r="M6"/>
  <c r="F7"/>
  <c r="G7"/>
  <c r="H7"/>
  <c r="I7"/>
  <c r="J7"/>
  <c r="K7"/>
  <c r="L7"/>
  <c r="M7"/>
  <c r="F8"/>
  <c r="G8"/>
  <c r="H8"/>
  <c r="I8"/>
  <c r="J8"/>
  <c r="K8"/>
  <c r="L8"/>
  <c r="M8"/>
  <c r="C33" i="2"/>
  <c r="L33"/>
  <c r="H33"/>
  <c r="F33"/>
  <c r="H32"/>
</calcChain>
</file>

<file path=xl/sharedStrings.xml><?xml version="1.0" encoding="utf-8"?>
<sst xmlns="http://schemas.openxmlformats.org/spreadsheetml/2006/main" count="566" uniqueCount="302">
  <si>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</si>
  <si>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</si>
  <si>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</si>
  <si>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</si>
  <si>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</si>
  <si>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</si>
  <si>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</si>
  <si>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</si>
  <si>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</si>
  <si>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</si>
  <si>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</si>
  <si>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</si>
  <si>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</si>
  <si>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</si>
  <si>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</si>
  <si>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</si>
  <si>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</si>
  <si>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</si>
  <si>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</si>
  <si>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</si>
  <si>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</si>
  <si>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</si>
  <si>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</si>
  <si>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</si>
  <si>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</si>
  <si>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</si>
  <si>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</si>
  <si>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</si>
  <si>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</si>
  <si>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</si>
  <si>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</si>
  <si>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</si>
  <si>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</si>
  <si>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</si>
  <si>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</si>
  <si>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</si>
  <si>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</si>
  <si>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</si>
  <si>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</si>
  <si>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</si>
  <si>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</si>
  <si>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</si>
  <si>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</si>
  <si>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</si>
  <si>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</si>
  <si>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</si>
  <si>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</si>
  <si>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</si>
  <si>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</si>
  <si>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</si>
  <si>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</si>
  <si>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</si>
  <si>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</si>
  <si>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</si>
  <si>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</si>
  <si>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</si>
  <si>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</si>
  <si>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</si>
  <si>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</si>
  <si>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</si>
  <si>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</si>
  <si>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</si>
  <si>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</si>
  <si>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</si>
  <si>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</si>
  <si>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</si>
  <si>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</si>
  <si>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</si>
  <si>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</si>
  <si>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</si>
  <si>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</si>
  <si>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</si>
  <si>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</si>
  <si>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</si>
  <si>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</si>
  <si>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</si>
  <si>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</si>
  <si>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</si>
  <si>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</si>
  <si>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</si>
  <si>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</si>
  <si>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</si>
  <si>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</si>
  <si>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</si>
  <si>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</si>
  <si>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</si>
  <si>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</si>
  <si>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</si>
  <si>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</si>
  <si>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</si>
  <si>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</si>
  <si>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</si>
  <si>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</si>
  <si>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</si>
  <si>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</si>
  <si>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</si>
  <si>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</si>
  <si>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</si>
  <si>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</si>
  <si>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</si>
  <si>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</si>
  <si>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"ВСЬОГО за рахунком " + RTrim(cSUBS)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</si>
  <si>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</si>
  <si>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</si>
  <si>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</si>
  <si>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</si>
  <si>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</si>
  <si>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</si>
  <si>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</si>
  <si>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</si>
  <si>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</si>
  <si>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</si>
  <si>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</si>
  <si>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</si>
  <si>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</si>
  <si>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</si>
  <si>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</si>
  <si>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</si>
  <si>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</si>
  <si>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</si>
  <si>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</si>
  <si>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</si>
  <si>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</si>
  <si>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</si>
  <si>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</si>
  <si>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</si>
  <si>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</si>
  <si>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</si>
  <si>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</si>
  <si>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</si>
  <si>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</si>
  <si>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</si>
  <si>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</si>
  <si>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</si>
  <si>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</si>
  <si>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</si>
  <si>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</si>
  <si>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</si>
  <si>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</si>
  <si>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</si>
  <si>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</si>
  <si>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</si>
  <si>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</si>
  <si>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</si>
  <si>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</si>
  <si>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</si>
  <si>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</si>
  <si>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</si>
  <si>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</si>
  <si>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</si>
  <si>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</si>
  <si>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</si>
  <si>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</si>
  <si>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</si>
  <si>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</si>
  <si>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</si>
  <si>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</si>
  <si>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</si>
  <si>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</si>
  <si>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</si>
  <si>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</si>
  <si>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</si>
  <si>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</si>
  <si>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</si>
  <si>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</si>
  <si>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</si>
  <si>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</si>
  <si>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</si>
  <si>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</si>
  <si>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</si>
  <si>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</si>
  <si>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</si>
  <si>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</si>
  <si>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</si>
  <si>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</si>
  <si>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</si>
  <si>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</si>
  <si>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</si>
  <si>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</si>
  <si>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</si>
  <si>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</si>
  <si>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</si>
  <si>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</si>
  <si>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</si>
  <si>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</si>
  <si>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</si>
  <si>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</si>
  <si>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</si>
  <si>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</si>
  <si>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</si>
  <si>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</si>
  <si>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</si>
  <si>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</si>
  <si>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</si>
  <si>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</si>
  <si>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</si>
  <si>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</si>
  <si>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</si>
  <si>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</si>
  <si>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</si>
  <si>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</si>
  <si>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</si>
  <si>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</si>
  <si>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</si>
  <si>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</si>
  <si>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</si>
  <si>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</si>
  <si>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</si>
  <si>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</si>
  <si>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</si>
  <si>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</si>
  <si>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</si>
  <si>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</si>
  <si>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</si>
  <si>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</si>
  <si>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</si>
  <si>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</si>
  <si>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</si>
  <si>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</si>
  <si>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</si>
  <si>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</si>
  <si>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</si>
  <si>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</si>
  <si>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</si>
  <si>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</si>
  <si>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</si>
  <si>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</si>
  <si>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</si>
  <si>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</si>
  <si>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</si>
  <si>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</si>
  <si>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</si>
  <si>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</si>
  <si>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</si>
  <si>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</si>
  <si>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</si>
  <si>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</si>
  <si>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</si>
  <si>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</si>
  <si>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</si>
  <si>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</si>
  <si>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</si>
  <si>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</si>
  <si>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</si>
  <si>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</si>
  <si>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</si>
  <si>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</si>
  <si>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</si>
  <si>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</si>
  <si>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</si>
  <si>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</si>
  <si>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</si>
  <si>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</si>
  <si>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</si>
  <si>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</si>
  <si>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</si>
  <si>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</si>
  <si>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</si>
  <si>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</si>
  <si>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</si>
  <si>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</si>
  <si>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</si>
  <si>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При отсутствии артикула - выводить инвентарные номера: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</si>
  <si>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</si>
  <si>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</si>
  <si>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</si>
  <si>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</si>
  <si>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</si>
  <si>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</si>
  <si>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</si>
  <si>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</si>
  <si>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</si>
  <si>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</si>
  <si>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</si>
  <si>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</si>
  <si>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</si>
  <si>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</si>
  <si>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</si>
  <si>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</si>
  <si>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</si>
  <si>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</si>
  <si>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</si>
  <si>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</si>
  <si>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</si>
  <si>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</si>
  <si>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</si>
  <si>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"" + RTrim(Iif(oRep.lSUBA,Rp_Accs(TMPTMCH.ACCS),TMPTMCH.SUBS)) + "  " + RTrim(TMPTMCH.MOLMNE) + Iif(oRep.lPartMOL and ((cPMOL_RN # TMPTMCH.PMOL_RN) or (cSUBS # TMPTMCH.SUBS)), Space(15) + "Розділ: " + RTrim(TMPTMCH.PMOLNAME), "")</t>
  </si>
  <si>
    <t>"" + RTrim(Iif(oRep.lSUBA,Rp_Accs(TMPTMCH.ACCS),TMPTMCH.SUBS)) + "  " + RTrim(TMPTMCH.MOLMNE) + Iif(oRep.lPartMOL and (cPMOL_RN # TMPTMCH.PMOL_RN), Space(15) + "Розділ: " + RTrim(TMPTMCH.PMOLNAME), "")</t>
  </si>
  <si>
    <t>"" + RTrim(Iif(oRep.lSUBA,Rp_Accs(TMPTMCH.ACCS),TMPTMCH.SUBS)) + Iif(oRep.lPartMOL, Space(15) + "Розділ: " + RTrim(TMPTMCH.PMOLNAME), "")</t>
  </si>
  <si>
    <t>"" + SubStr(Iif(InList(oRep.nGroupType, 4, 5), " " + RTrim(Iif(oRep.lSUBA,Rp_Accs(TMPTMCH.ACCS),TMPTMCH.SUBS)), "") + Iif(InList(oRep.nGroupType, 3, 5), " " + RTrim(TMPTMCH.MOLMNE), "") + Iif(oRep.nPrtType = 1, Chr(10) + RTrim(TMPTMCH.NOMNAME) + " " + Iif(oRep.lSpecNom, Left(RTrim(TMPTMCS.INUMS), 4000), Left(RTrim(TMPTMCH.INUMS), 4000)), ""), 2)</t>
  </si>
  <si>
    <t>CHRTRAN(Iif(oRep.nPrtType = 1, Rp_Find("NOBASE", "Evl(ARTIKUL,Iif(oRep.lSpecNOM, Left(RTrim(TMPTMCS.INUMS), 4000), Left(RTrim(TMPTMCH.INUMS), 4000)))", "RN", TMPTMCH.NOM_RN), ""),"()","  ")</t>
  </si>
  <si>
    <t>Залишок
на 10.10.2018</t>
  </si>
  <si>
    <t>^</t>
  </si>
  <si>
    <t xml:space="preserve">Глюкоза р-н д/інф 50мг/мл по 200мл </t>
  </si>
  <si>
    <t>флак.</t>
  </si>
  <si>
    <t>2,41</t>
  </si>
  <si>
    <t xml:space="preserve">Ксилат р-н д/ін по 200мл </t>
  </si>
  <si>
    <t>59,58</t>
  </si>
  <si>
    <t xml:space="preserve">Натрію хлорид р-н д/інф 9мг/мл по 200мл </t>
  </si>
  <si>
    <t>5,89</t>
  </si>
  <si>
    <t xml:space="preserve">Реосорбілакт р-н д/інф по 200мл </t>
  </si>
  <si>
    <t>46,01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</si>
</sst>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showGridLines="0" tabSelected="1" zoomScaleNormal="100" workbookViewId="0">
      <selection activeCell="B1" sqref="A1:IV10"/>
    </sheetView>
  </sheetViews>
  <sheetFormatPr defaultRowHeight="12.75" customHeight="1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7" customFormat="1" ht="26.25" customHeight="1">
      <c r="A1" s="86" t="s">
        <v>32</v>
      </c>
      <c r="B1" s="89" t="s">
        <v>142</v>
      </c>
      <c r="C1" s="86" t="s">
        <v>143</v>
      </c>
      <c r="D1" s="86" t="s">
        <v>291</v>
      </c>
      <c r="E1" s="86"/>
    </row>
    <row r="2" spans="1:14" s="17" customFormat="1">
      <c r="A2" s="87"/>
      <c r="B2" s="90"/>
      <c r="C2" s="87"/>
      <c r="D2" s="87" t="s">
        <v>148</v>
      </c>
      <c r="E2" s="87" t="s">
        <v>149</v>
      </c>
    </row>
    <row r="3" spans="1:14" s="17" customFormat="1" ht="13.5" thickBot="1">
      <c r="A3" s="88"/>
      <c r="B3" s="91"/>
      <c r="C3" s="88"/>
      <c r="D3" s="88"/>
      <c r="E3" s="88"/>
    </row>
    <row r="4" spans="1:14" s="24" customFormat="1" ht="15" hidden="1" customHeight="1" thickBot="1">
      <c r="A4" s="80"/>
      <c r="B4" s="80"/>
      <c r="C4" s="80"/>
      <c r="D4" s="81"/>
      <c r="E4" s="80"/>
      <c r="N4" s="24" t="s">
        <v>292</v>
      </c>
    </row>
    <row r="5" spans="1:14" s="26" customFormat="1" ht="25.5">
      <c r="A5" s="72" t="s">
        <v>293</v>
      </c>
      <c r="B5" s="73" t="s">
        <v>294</v>
      </c>
      <c r="C5" s="74" t="s">
        <v>295</v>
      </c>
      <c r="D5" s="75">
        <v>96</v>
      </c>
      <c r="E5" s="74">
        <v>231.12</v>
      </c>
      <c r="F5" s="25">
        <f t="shared" ref="F5:G8" si="0">D5</f>
        <v>96</v>
      </c>
      <c r="G5" s="25">
        <f t="shared" si="0"/>
        <v>231.12</v>
      </c>
      <c r="H5" s="25" t="e">
        <f>#REF!</f>
        <v>#REF!</v>
      </c>
      <c r="I5" s="25" t="e">
        <f>#REF!</f>
        <v>#REF!</v>
      </c>
      <c r="J5" s="25" t="e">
        <f>#REF!</f>
        <v>#REF!</v>
      </c>
      <c r="K5" s="25" t="e">
        <f>#REF!</f>
        <v>#REF!</v>
      </c>
      <c r="L5" s="25" t="e">
        <f>#REF!</f>
        <v>#REF!</v>
      </c>
      <c r="M5" s="25" t="e">
        <f>#REF!</f>
        <v>#REF!</v>
      </c>
    </row>
    <row r="6" spans="1:14" s="26" customFormat="1" ht="25.5">
      <c r="A6" s="72" t="s">
        <v>296</v>
      </c>
      <c r="B6" s="73" t="s">
        <v>294</v>
      </c>
      <c r="C6" s="74" t="s">
        <v>297</v>
      </c>
      <c r="D6" s="75">
        <v>48</v>
      </c>
      <c r="E6" s="74">
        <v>2859.7200000000003</v>
      </c>
      <c r="F6" s="25">
        <f t="shared" si="0"/>
        <v>48</v>
      </c>
      <c r="G6" s="25">
        <f t="shared" si="0"/>
        <v>2859.7200000000003</v>
      </c>
      <c r="H6" s="25" t="e">
        <f>#REF!</f>
        <v>#REF!</v>
      </c>
      <c r="I6" s="25" t="e">
        <f>#REF!</f>
        <v>#REF!</v>
      </c>
      <c r="J6" s="25" t="e">
        <f>#REF!</f>
        <v>#REF!</v>
      </c>
      <c r="K6" s="25" t="e">
        <f>#REF!</f>
        <v>#REF!</v>
      </c>
      <c r="L6" s="25" t="e">
        <f>#REF!</f>
        <v>#REF!</v>
      </c>
      <c r="M6" s="25" t="e">
        <f>#REF!</f>
        <v>#REF!</v>
      </c>
    </row>
    <row r="7" spans="1:14" s="26" customFormat="1" ht="25.5">
      <c r="A7" s="72" t="s">
        <v>298</v>
      </c>
      <c r="B7" s="73" t="s">
        <v>294</v>
      </c>
      <c r="C7" s="74" t="s">
        <v>299</v>
      </c>
      <c r="D7" s="75">
        <v>144</v>
      </c>
      <c r="E7" s="74">
        <v>847.44</v>
      </c>
      <c r="F7" s="25">
        <f t="shared" si="0"/>
        <v>144</v>
      </c>
      <c r="G7" s="25">
        <f t="shared" si="0"/>
        <v>847.44</v>
      </c>
      <c r="H7" s="25" t="e">
        <f>#REF!</f>
        <v>#REF!</v>
      </c>
      <c r="I7" s="25" t="e">
        <f>#REF!</f>
        <v>#REF!</v>
      </c>
      <c r="J7" s="25" t="e">
        <f>#REF!</f>
        <v>#REF!</v>
      </c>
      <c r="K7" s="25" t="e">
        <f>#REF!</f>
        <v>#REF!</v>
      </c>
      <c r="L7" s="25" t="e">
        <f>#REF!</f>
        <v>#REF!</v>
      </c>
      <c r="M7" s="25" t="e">
        <f>#REF!</f>
        <v>#REF!</v>
      </c>
    </row>
    <row r="8" spans="1:14" s="26" customFormat="1" ht="25.5">
      <c r="A8" s="72" t="s">
        <v>300</v>
      </c>
      <c r="B8" s="73" t="s">
        <v>294</v>
      </c>
      <c r="C8" s="74" t="s">
        <v>301</v>
      </c>
      <c r="D8" s="75">
        <v>72</v>
      </c>
      <c r="E8" s="74">
        <v>3312.7200000000003</v>
      </c>
      <c r="F8" s="25">
        <f t="shared" si="0"/>
        <v>72</v>
      </c>
      <c r="G8" s="25">
        <f t="shared" si="0"/>
        <v>3312.7200000000003</v>
      </c>
      <c r="H8" s="25" t="e">
        <f>#REF!</f>
        <v>#REF!</v>
      </c>
      <c r="I8" s="25" t="e">
        <f>#REF!</f>
        <v>#REF!</v>
      </c>
      <c r="J8" s="25" t="e">
        <f>#REF!</f>
        <v>#REF!</v>
      </c>
      <c r="K8" s="25" t="e">
        <f>#REF!</f>
        <v>#REF!</v>
      </c>
      <c r="L8" s="25" t="e">
        <f>#REF!</f>
        <v>#REF!</v>
      </c>
      <c r="M8" s="25" t="e">
        <f>#REF!</f>
        <v>#REF!</v>
      </c>
    </row>
    <row r="9" spans="1:14" s="17" customFormat="1"/>
  </sheetData>
  <mergeCells count="6">
    <mergeCell ref="C1:C3"/>
    <mergeCell ref="D1:E1"/>
    <mergeCell ref="D2:D3"/>
    <mergeCell ref="E2:E3"/>
    <mergeCell ref="B1:B3"/>
    <mergeCell ref="A1:A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topLeftCell="A19" workbookViewId="0">
      <selection activeCell="A28" sqref="A28"/>
    </sheetView>
  </sheetViews>
  <sheetFormatPr defaultRowHeight="12.75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280</v>
      </c>
    </row>
    <row r="3" spans="1:5" ht="25.5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8.25">
      <c r="B6" s="1" t="s">
        <v>9</v>
      </c>
      <c r="D6" s="1" t="s">
        <v>10</v>
      </c>
      <c r="E6" s="4" t="s">
        <v>283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276</v>
      </c>
    </row>
    <row r="13" spans="1:5" ht="51">
      <c r="B13" s="1" t="s">
        <v>17</v>
      </c>
      <c r="C13" s="1" t="s">
        <v>18</v>
      </c>
      <c r="D13" s="1" t="s">
        <v>20</v>
      </c>
      <c r="E13" s="2" t="s">
        <v>286</v>
      </c>
    </row>
    <row r="14" spans="1:5" ht="38.25">
      <c r="B14" s="1" t="s">
        <v>17</v>
      </c>
      <c r="C14" s="1" t="s">
        <v>18</v>
      </c>
      <c r="D14" s="1" t="s">
        <v>21</v>
      </c>
      <c r="E14" s="2" t="s">
        <v>287</v>
      </c>
    </row>
    <row r="15" spans="1:5" ht="25.5">
      <c r="B15" s="1" t="s">
        <v>17</v>
      </c>
      <c r="C15" s="1" t="s">
        <v>18</v>
      </c>
      <c r="D15" s="1" t="s">
        <v>22</v>
      </c>
      <c r="E15" s="2" t="s">
        <v>288</v>
      </c>
    </row>
    <row r="16" spans="1:5" ht="25.5">
      <c r="B16" s="1" t="s">
        <v>17</v>
      </c>
      <c r="C16" s="1" t="s">
        <v>18</v>
      </c>
      <c r="D16" s="1" t="s">
        <v>23</v>
      </c>
      <c r="E16" s="2" t="s">
        <v>281</v>
      </c>
    </row>
    <row r="17" spans="1:6" s="5" customFormat="1" ht="25.5">
      <c r="A17" s="1"/>
      <c r="B17" s="1" t="s">
        <v>17</v>
      </c>
      <c r="C17" s="1"/>
      <c r="D17" s="7" t="s">
        <v>24</v>
      </c>
      <c r="E17" s="67" t="s">
        <v>277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275</v>
      </c>
    </row>
    <row r="19" spans="1:6" s="9" customFormat="1" ht="38.25">
      <c r="A19" s="8"/>
      <c r="B19" s="8" t="s">
        <v>17</v>
      </c>
      <c r="C19" s="8"/>
      <c r="D19" s="8" t="s">
        <v>26</v>
      </c>
      <c r="E19" s="4" t="s">
        <v>284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261</v>
      </c>
    </row>
    <row r="26" spans="1:6">
      <c r="A26" s="55" t="s">
        <v>263</v>
      </c>
      <c r="B26" s="55" t="s">
        <v>262</v>
      </c>
      <c r="C26" s="55"/>
      <c r="D26" s="55"/>
      <c r="E26" s="56"/>
    </row>
    <row r="27" spans="1:6" ht="38.25">
      <c r="A27" s="57" t="s">
        <v>263</v>
      </c>
      <c r="B27" s="57" t="s">
        <v>28</v>
      </c>
      <c r="C27" s="57"/>
      <c r="D27" s="57" t="s">
        <v>31</v>
      </c>
      <c r="E27" s="58" t="s">
        <v>290</v>
      </c>
    </row>
    <row r="29" spans="1:6" ht="63.75">
      <c r="B29" s="1" t="s">
        <v>28</v>
      </c>
      <c r="D29" s="1" t="s">
        <v>32</v>
      </c>
      <c r="E29" s="2" t="s">
        <v>289</v>
      </c>
    </row>
    <row r="30" spans="1:6">
      <c r="B30" s="1" t="s">
        <v>28</v>
      </c>
      <c r="D30" s="1" t="s">
        <v>33</v>
      </c>
      <c r="E30" s="2" t="s">
        <v>285</v>
      </c>
    </row>
    <row r="32" spans="1:6" ht="25.5">
      <c r="B32" s="1" t="s">
        <v>28</v>
      </c>
      <c r="D32" s="1" t="s">
        <v>34</v>
      </c>
      <c r="E32" s="2" t="s">
        <v>35</v>
      </c>
    </row>
    <row r="33" spans="2:5">
      <c r="B33" s="1" t="s">
        <v>28</v>
      </c>
      <c r="D33" s="1" t="s">
        <v>36</v>
      </c>
      <c r="E33" s="2" t="s">
        <v>37</v>
      </c>
    </row>
    <row r="34" spans="2:5">
      <c r="B34" s="1" t="s">
        <v>28</v>
      </c>
      <c r="C34" s="1" t="s">
        <v>38</v>
      </c>
      <c r="D34" s="1" t="s">
        <v>39</v>
      </c>
      <c r="E34" s="2" t="s">
        <v>40</v>
      </c>
    </row>
    <row r="35" spans="2:5">
      <c r="B35" s="1" t="s">
        <v>28</v>
      </c>
      <c r="D35" s="1" t="s">
        <v>41</v>
      </c>
      <c r="E35" s="2" t="s">
        <v>42</v>
      </c>
    </row>
    <row r="36" spans="2:5">
      <c r="B36" s="1" t="s">
        <v>28</v>
      </c>
      <c r="C36" s="1" t="s">
        <v>38</v>
      </c>
      <c r="D36" s="1" t="s">
        <v>43</v>
      </c>
      <c r="E36" s="2" t="s">
        <v>44</v>
      </c>
    </row>
    <row r="37" spans="2:5">
      <c r="B37" s="1" t="s">
        <v>28</v>
      </c>
      <c r="D37" s="1" t="s">
        <v>45</v>
      </c>
      <c r="E37" s="2" t="s">
        <v>46</v>
      </c>
    </row>
    <row r="38" spans="2:5">
      <c r="B38" s="1" t="s">
        <v>28</v>
      </c>
      <c r="C38" s="1" t="s">
        <v>38</v>
      </c>
      <c r="D38" s="1" t="s">
        <v>47</v>
      </c>
      <c r="E38" s="2" t="s">
        <v>48</v>
      </c>
    </row>
    <row r="39" spans="2:5">
      <c r="B39" s="1" t="s">
        <v>28</v>
      </c>
      <c r="D39" s="1" t="s">
        <v>49</v>
      </c>
      <c r="E39" s="2" t="s">
        <v>50</v>
      </c>
    </row>
    <row r="40" spans="2:5">
      <c r="B40" s="1" t="s">
        <v>28</v>
      </c>
      <c r="C40" s="1" t="s">
        <v>38</v>
      </c>
      <c r="D40" s="1" t="s">
        <v>51</v>
      </c>
      <c r="E40" s="2" t="s">
        <v>52</v>
      </c>
    </row>
    <row r="41" spans="2:5">
      <c r="B41" s="1" t="s">
        <v>28</v>
      </c>
      <c r="D41" s="1" t="s">
        <v>53</v>
      </c>
      <c r="E41" s="2" t="s">
        <v>54</v>
      </c>
    </row>
    <row r="42" spans="2:5">
      <c r="B42" s="1" t="s">
        <v>28</v>
      </c>
      <c r="C42" s="1" t="s">
        <v>38</v>
      </c>
      <c r="D42" s="1" t="s">
        <v>55</v>
      </c>
      <c r="E42" s="2" t="s">
        <v>56</v>
      </c>
    </row>
    <row r="43" spans="2:5">
      <c r="B43" s="1" t="s">
        <v>28</v>
      </c>
      <c r="D43" s="1" t="s">
        <v>57</v>
      </c>
      <c r="E43" s="2" t="s">
        <v>58</v>
      </c>
    </row>
    <row r="44" spans="2:5">
      <c r="B44" s="1" t="s">
        <v>28</v>
      </c>
      <c r="C44" s="1" t="s">
        <v>38</v>
      </c>
      <c r="D44" s="1" t="s">
        <v>59</v>
      </c>
      <c r="E44" s="2" t="s">
        <v>60</v>
      </c>
    </row>
    <row r="45" spans="2:5">
      <c r="B45" s="1" t="s">
        <v>28</v>
      </c>
      <c r="D45" s="1" t="s">
        <v>61</v>
      </c>
      <c r="E45" s="2" t="s">
        <v>62</v>
      </c>
    </row>
    <row r="46" spans="2:5">
      <c r="B46" s="1" t="s">
        <v>28</v>
      </c>
      <c r="C46" s="1" t="s">
        <v>38</v>
      </c>
      <c r="D46" s="1" t="s">
        <v>63</v>
      </c>
      <c r="E46" s="2" t="s">
        <v>64</v>
      </c>
    </row>
    <row r="47" spans="2:5">
      <c r="B47" s="1" t="s">
        <v>28</v>
      </c>
      <c r="D47" s="1" t="s">
        <v>65</v>
      </c>
      <c r="E47" s="2" t="s">
        <v>66</v>
      </c>
    </row>
    <row r="48" spans="2:5">
      <c r="B48" s="1" t="s">
        <v>28</v>
      </c>
      <c r="C48" s="1" t="s">
        <v>38</v>
      </c>
      <c r="D48" s="1" t="s">
        <v>67</v>
      </c>
      <c r="E48" s="2" t="s">
        <v>68</v>
      </c>
    </row>
    <row r="50" spans="2:5">
      <c r="B50" s="1" t="s">
        <v>265</v>
      </c>
      <c r="D50" s="1" t="s">
        <v>266</v>
      </c>
      <c r="E50" s="2" t="s">
        <v>279</v>
      </c>
    </row>
    <row r="51" spans="2:5">
      <c r="B51" s="1" t="s">
        <v>265</v>
      </c>
      <c r="C51" s="1" t="s">
        <v>38</v>
      </c>
      <c r="D51" s="1" t="s">
        <v>267</v>
      </c>
      <c r="E51" s="2" t="s">
        <v>73</v>
      </c>
    </row>
    <row r="52" spans="2:5">
      <c r="B52" s="1" t="s">
        <v>265</v>
      </c>
      <c r="C52" s="1" t="s">
        <v>38</v>
      </c>
      <c r="D52" s="1" t="s">
        <v>268</v>
      </c>
      <c r="E52" s="2" t="s">
        <v>75</v>
      </c>
    </row>
    <row r="53" spans="2:5">
      <c r="B53" s="1" t="s">
        <v>265</v>
      </c>
      <c r="C53" s="1" t="s">
        <v>38</v>
      </c>
      <c r="D53" s="1" t="s">
        <v>269</v>
      </c>
      <c r="E53" s="2" t="s">
        <v>77</v>
      </c>
    </row>
    <row r="54" spans="2:5">
      <c r="B54" s="1" t="s">
        <v>265</v>
      </c>
      <c r="C54" s="1" t="s">
        <v>38</v>
      </c>
      <c r="D54" s="1" t="s">
        <v>270</v>
      </c>
      <c r="E54" s="2" t="s">
        <v>79</v>
      </c>
    </row>
    <row r="55" spans="2:5">
      <c r="B55" s="1" t="s">
        <v>265</v>
      </c>
      <c r="C55" s="1" t="s">
        <v>38</v>
      </c>
      <c r="D55" s="1" t="s">
        <v>271</v>
      </c>
      <c r="E55" s="2" t="s">
        <v>81</v>
      </c>
    </row>
    <row r="56" spans="2:5">
      <c r="B56" s="1" t="s">
        <v>265</v>
      </c>
      <c r="C56" s="1" t="s">
        <v>38</v>
      </c>
      <c r="D56" s="1" t="s">
        <v>272</v>
      </c>
      <c r="E56" s="2" t="s">
        <v>83</v>
      </c>
    </row>
    <row r="57" spans="2:5">
      <c r="B57" s="1" t="s">
        <v>265</v>
      </c>
      <c r="C57" s="1" t="s">
        <v>38</v>
      </c>
      <c r="D57" s="1" t="s">
        <v>273</v>
      </c>
      <c r="E57" s="2" t="s">
        <v>85</v>
      </c>
    </row>
    <row r="58" spans="2:5">
      <c r="B58" s="1" t="s">
        <v>265</v>
      </c>
      <c r="C58" s="1" t="s">
        <v>38</v>
      </c>
      <c r="D58" s="1" t="s">
        <v>274</v>
      </c>
      <c r="E58" s="2" t="s">
        <v>87</v>
      </c>
    </row>
    <row r="60" spans="2:5">
      <c r="B60" s="1" t="s">
        <v>69</v>
      </c>
      <c r="D60" s="1" t="s">
        <v>70</v>
      </c>
      <c r="E60" s="2" t="s">
        <v>71</v>
      </c>
    </row>
    <row r="61" spans="2:5">
      <c r="B61" s="1" t="s">
        <v>69</v>
      </c>
      <c r="C61" s="1" t="s">
        <v>38</v>
      </c>
      <c r="D61" s="1" t="s">
        <v>72</v>
      </c>
      <c r="E61" s="2" t="s">
        <v>73</v>
      </c>
    </row>
    <row r="62" spans="2:5">
      <c r="B62" s="1" t="s">
        <v>69</v>
      </c>
      <c r="C62" s="1" t="s">
        <v>38</v>
      </c>
      <c r="D62" s="1" t="s">
        <v>74</v>
      </c>
      <c r="E62" s="2" t="s">
        <v>75</v>
      </c>
    </row>
    <row r="63" spans="2:5">
      <c r="B63" s="1" t="s">
        <v>69</v>
      </c>
      <c r="C63" s="1" t="s">
        <v>38</v>
      </c>
      <c r="D63" s="1" t="s">
        <v>76</v>
      </c>
      <c r="E63" s="2" t="s">
        <v>77</v>
      </c>
    </row>
    <row r="64" spans="2:5">
      <c r="B64" s="1" t="s">
        <v>69</v>
      </c>
      <c r="C64" s="1" t="s">
        <v>38</v>
      </c>
      <c r="D64" s="1" t="s">
        <v>78</v>
      </c>
      <c r="E64" s="2" t="s">
        <v>79</v>
      </c>
    </row>
    <row r="65" spans="2:5">
      <c r="B65" s="1" t="s">
        <v>69</v>
      </c>
      <c r="C65" s="1" t="s">
        <v>38</v>
      </c>
      <c r="D65" s="1" t="s">
        <v>80</v>
      </c>
      <c r="E65" s="2" t="s">
        <v>81</v>
      </c>
    </row>
    <row r="66" spans="2:5">
      <c r="B66" s="1" t="s">
        <v>69</v>
      </c>
      <c r="C66" s="1" t="s">
        <v>38</v>
      </c>
      <c r="D66" s="1" t="s">
        <v>82</v>
      </c>
      <c r="E66" s="2" t="s">
        <v>83</v>
      </c>
    </row>
    <row r="67" spans="2:5">
      <c r="B67" s="1" t="s">
        <v>69</v>
      </c>
      <c r="C67" s="1" t="s">
        <v>38</v>
      </c>
      <c r="D67" s="1" t="s">
        <v>84</v>
      </c>
      <c r="E67" s="2" t="s">
        <v>85</v>
      </c>
    </row>
    <row r="68" spans="2:5">
      <c r="B68" s="1" t="s">
        <v>69</v>
      </c>
      <c r="C68" s="1" t="s">
        <v>38</v>
      </c>
      <c r="D68" s="1" t="s">
        <v>86</v>
      </c>
      <c r="E68" s="2" t="s">
        <v>87</v>
      </c>
    </row>
    <row r="70" spans="2:5">
      <c r="B70" s="1" t="s">
        <v>88</v>
      </c>
      <c r="D70" s="1" t="s">
        <v>89</v>
      </c>
      <c r="E70" s="2" t="s">
        <v>90</v>
      </c>
    </row>
    <row r="71" spans="2:5">
      <c r="B71" s="1" t="s">
        <v>88</v>
      </c>
      <c r="C71" s="1" t="s">
        <v>38</v>
      </c>
      <c r="D71" s="1" t="s">
        <v>91</v>
      </c>
      <c r="E71" s="2" t="s">
        <v>73</v>
      </c>
    </row>
    <row r="72" spans="2:5">
      <c r="B72" s="1" t="s">
        <v>88</v>
      </c>
      <c r="C72" s="1" t="s">
        <v>38</v>
      </c>
      <c r="D72" s="1" t="s">
        <v>92</v>
      </c>
      <c r="E72" s="2" t="s">
        <v>75</v>
      </c>
    </row>
    <row r="73" spans="2:5">
      <c r="B73" s="1" t="s">
        <v>88</v>
      </c>
      <c r="C73" s="1" t="s">
        <v>38</v>
      </c>
      <c r="D73" s="1" t="s">
        <v>93</v>
      </c>
      <c r="E73" s="2" t="s">
        <v>77</v>
      </c>
    </row>
    <row r="74" spans="2:5">
      <c r="B74" s="1" t="s">
        <v>88</v>
      </c>
      <c r="C74" s="1" t="s">
        <v>38</v>
      </c>
      <c r="D74" s="1" t="s">
        <v>94</v>
      </c>
      <c r="E74" s="2" t="s">
        <v>79</v>
      </c>
    </row>
    <row r="75" spans="2:5">
      <c r="B75" s="1" t="s">
        <v>88</v>
      </c>
      <c r="C75" s="1" t="s">
        <v>38</v>
      </c>
      <c r="D75" s="1" t="s">
        <v>95</v>
      </c>
      <c r="E75" s="2" t="s">
        <v>81</v>
      </c>
    </row>
    <row r="76" spans="2:5">
      <c r="B76" s="1" t="s">
        <v>88</v>
      </c>
      <c r="C76" s="1" t="s">
        <v>38</v>
      </c>
      <c r="D76" s="1" t="s">
        <v>96</v>
      </c>
      <c r="E76" s="2" t="s">
        <v>83</v>
      </c>
    </row>
    <row r="77" spans="2:5">
      <c r="B77" s="1" t="s">
        <v>88</v>
      </c>
      <c r="C77" s="1" t="s">
        <v>38</v>
      </c>
      <c r="D77" s="1" t="s">
        <v>97</v>
      </c>
      <c r="E77" s="2" t="s">
        <v>85</v>
      </c>
    </row>
    <row r="78" spans="2:5">
      <c r="B78" s="1" t="s">
        <v>88</v>
      </c>
      <c r="C78" s="1" t="s">
        <v>38</v>
      </c>
      <c r="D78" s="1" t="s">
        <v>98</v>
      </c>
      <c r="E78" s="2" t="s">
        <v>87</v>
      </c>
    </row>
    <row r="80" spans="2:5">
      <c r="B80" s="1" t="s">
        <v>99</v>
      </c>
      <c r="D80" s="1" t="s">
        <v>100</v>
      </c>
      <c r="E80" s="2" t="s">
        <v>101</v>
      </c>
    </row>
    <row r="81" spans="2:5">
      <c r="B81" s="1" t="s">
        <v>99</v>
      </c>
      <c r="C81" s="1" t="s">
        <v>38</v>
      </c>
      <c r="D81" s="1" t="s">
        <v>102</v>
      </c>
      <c r="E81" s="2" t="s">
        <v>73</v>
      </c>
    </row>
    <row r="82" spans="2:5">
      <c r="B82" s="1" t="s">
        <v>99</v>
      </c>
      <c r="C82" s="1" t="s">
        <v>38</v>
      </c>
      <c r="D82" s="1" t="s">
        <v>103</v>
      </c>
      <c r="E82" s="2" t="s">
        <v>75</v>
      </c>
    </row>
    <row r="83" spans="2:5">
      <c r="B83" s="1" t="s">
        <v>99</v>
      </c>
      <c r="C83" s="1" t="s">
        <v>38</v>
      </c>
      <c r="D83" s="1" t="s">
        <v>104</v>
      </c>
      <c r="E83" s="2" t="s">
        <v>77</v>
      </c>
    </row>
    <row r="84" spans="2:5">
      <c r="B84" s="1" t="s">
        <v>99</v>
      </c>
      <c r="C84" s="1" t="s">
        <v>38</v>
      </c>
      <c r="D84" s="1" t="s">
        <v>105</v>
      </c>
      <c r="E84" s="2" t="s">
        <v>79</v>
      </c>
    </row>
    <row r="85" spans="2:5">
      <c r="B85" s="1" t="s">
        <v>99</v>
      </c>
      <c r="C85" s="1" t="s">
        <v>38</v>
      </c>
      <c r="D85" s="1" t="s">
        <v>106</v>
      </c>
      <c r="E85" s="2" t="s">
        <v>81</v>
      </c>
    </row>
    <row r="86" spans="2:5">
      <c r="B86" s="1" t="s">
        <v>99</v>
      </c>
      <c r="C86" s="1" t="s">
        <v>38</v>
      </c>
      <c r="D86" s="1" t="s">
        <v>107</v>
      </c>
      <c r="E86" s="2" t="s">
        <v>83</v>
      </c>
    </row>
    <row r="87" spans="2:5">
      <c r="B87" s="1" t="s">
        <v>99</v>
      </c>
      <c r="C87" s="1" t="s">
        <v>38</v>
      </c>
      <c r="D87" s="1" t="s">
        <v>108</v>
      </c>
      <c r="E87" s="2" t="s">
        <v>85</v>
      </c>
    </row>
    <row r="88" spans="2:5">
      <c r="B88" s="1" t="s">
        <v>99</v>
      </c>
      <c r="C88" s="1" t="s">
        <v>38</v>
      </c>
      <c r="D88" s="1" t="s">
        <v>109</v>
      </c>
      <c r="E88" s="2" t="s">
        <v>87</v>
      </c>
    </row>
    <row r="90" spans="2:5" ht="28.5" customHeight="1">
      <c r="B90" s="1" t="s">
        <v>110</v>
      </c>
      <c r="D90" s="1" t="s">
        <v>111</v>
      </c>
      <c r="E90" s="69" t="s">
        <v>278</v>
      </c>
    </row>
    <row r="91" spans="2:5">
      <c r="B91" s="1" t="s">
        <v>110</v>
      </c>
      <c r="C91" s="1" t="s">
        <v>38</v>
      </c>
      <c r="D91" s="1" t="s">
        <v>112</v>
      </c>
      <c r="E91" s="2" t="s">
        <v>113</v>
      </c>
    </row>
    <row r="92" spans="2:5">
      <c r="B92" s="1" t="s">
        <v>110</v>
      </c>
      <c r="C92" s="1" t="s">
        <v>38</v>
      </c>
      <c r="D92" s="1" t="s">
        <v>114</v>
      </c>
      <c r="E92" s="2" t="s">
        <v>115</v>
      </c>
    </row>
    <row r="93" spans="2:5">
      <c r="B93" s="1" t="s">
        <v>110</v>
      </c>
      <c r="C93" s="1" t="s">
        <v>38</v>
      </c>
      <c r="D93" s="1" t="s">
        <v>116</v>
      </c>
      <c r="E93" s="2" t="s">
        <v>117</v>
      </c>
    </row>
    <row r="94" spans="2:5">
      <c r="B94" s="1" t="s">
        <v>110</v>
      </c>
      <c r="C94" s="1" t="s">
        <v>38</v>
      </c>
      <c r="D94" s="1" t="s">
        <v>118</v>
      </c>
      <c r="E94" s="2" t="s">
        <v>119</v>
      </c>
    </row>
    <row r="95" spans="2:5">
      <c r="B95" s="1" t="s">
        <v>110</v>
      </c>
      <c r="C95" s="1" t="s">
        <v>38</v>
      </c>
      <c r="D95" s="1" t="s">
        <v>120</v>
      </c>
      <c r="E95" s="2" t="s">
        <v>121</v>
      </c>
    </row>
    <row r="96" spans="2:5">
      <c r="B96" s="1" t="s">
        <v>110</v>
      </c>
      <c r="C96" s="1" t="s">
        <v>38</v>
      </c>
      <c r="D96" s="1" t="s">
        <v>122</v>
      </c>
      <c r="E96" s="2" t="s">
        <v>123</v>
      </c>
    </row>
    <row r="97" spans="2:5">
      <c r="B97" s="1" t="s">
        <v>110</v>
      </c>
      <c r="C97" s="1" t="s">
        <v>38</v>
      </c>
      <c r="D97" s="1" t="s">
        <v>124</v>
      </c>
      <c r="E97" s="2" t="s">
        <v>125</v>
      </c>
    </row>
    <row r="98" spans="2:5">
      <c r="B98" s="1" t="s">
        <v>110</v>
      </c>
      <c r="C98" s="1" t="s">
        <v>38</v>
      </c>
      <c r="D98" s="1" t="s">
        <v>126</v>
      </c>
      <c r="E98" s="2" t="s">
        <v>127</v>
      </c>
    </row>
    <row r="100" spans="2:5">
      <c r="B100" s="1" t="s">
        <v>128</v>
      </c>
      <c r="C100" s="1" t="s">
        <v>129</v>
      </c>
      <c r="D100" s="1" t="s">
        <v>130</v>
      </c>
      <c r="E100" s="2" t="s">
        <v>131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RowHeight="12.75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>
      <c r="A1" s="92"/>
      <c r="B1" s="93"/>
      <c r="C1" s="93"/>
      <c r="M1" s="11" t="s">
        <v>132</v>
      </c>
    </row>
    <row r="2" spans="1:14" s="10" customFormat="1" ht="12.95" customHeight="1">
      <c r="A2" s="94"/>
      <c r="B2" s="94"/>
      <c r="C2" s="94"/>
      <c r="G2" s="12"/>
      <c r="K2" s="8"/>
      <c r="L2" s="13" t="s">
        <v>133</v>
      </c>
      <c r="M2" s="8"/>
      <c r="N2" s="8"/>
    </row>
    <row r="3" spans="1:14" s="10" customFormat="1" ht="12.95" customHeight="1">
      <c r="A3" s="95" t="s">
        <v>134</v>
      </c>
      <c r="B3" s="95"/>
      <c r="C3" s="95"/>
      <c r="G3" s="12"/>
      <c r="K3" s="8"/>
      <c r="L3" s="13" t="s">
        <v>135</v>
      </c>
      <c r="M3" s="8"/>
      <c r="N3" s="8"/>
    </row>
    <row r="4" spans="1:14" s="10" customFormat="1" ht="12.95" customHeight="1">
      <c r="G4" s="12"/>
      <c r="K4" s="8"/>
      <c r="L4" s="13" t="s">
        <v>136</v>
      </c>
      <c r="M4" s="8"/>
      <c r="N4" s="8"/>
    </row>
    <row r="5" spans="1:14" s="10" customFormat="1" ht="12.95" customHeight="1">
      <c r="A5" s="10" t="s">
        <v>137</v>
      </c>
      <c r="G5" s="12"/>
    </row>
    <row r="6" spans="1:14" s="10" customFormat="1" ht="12.95" customHeight="1">
      <c r="A6" s="10" t="s">
        <v>138</v>
      </c>
      <c r="C6" s="14"/>
      <c r="G6" s="12"/>
    </row>
    <row r="7" spans="1:14" s="10" customFormat="1" ht="12.95" customHeight="1"/>
    <row r="8" spans="1:14" ht="15.75">
      <c r="A8" s="15" t="s">
        <v>139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96" t="s">
        <v>140</v>
      </c>
      <c r="B11" s="86" t="s">
        <v>141</v>
      </c>
      <c r="C11" s="86" t="s">
        <v>32</v>
      </c>
      <c r="D11" s="89" t="s">
        <v>142</v>
      </c>
      <c r="E11" s="86" t="s">
        <v>143</v>
      </c>
      <c r="F11" s="86" t="s">
        <v>144</v>
      </c>
      <c r="G11" s="86"/>
      <c r="H11" s="86" t="s">
        <v>145</v>
      </c>
      <c r="I11" s="86"/>
      <c r="J11" s="86"/>
      <c r="K11" s="86"/>
      <c r="L11" s="86" t="s">
        <v>146</v>
      </c>
      <c r="M11" s="86"/>
      <c r="N11" s="99" t="s">
        <v>147</v>
      </c>
    </row>
    <row r="12" spans="1:14">
      <c r="A12" s="97"/>
      <c r="B12" s="87"/>
      <c r="C12" s="87"/>
      <c r="D12" s="90"/>
      <c r="E12" s="87"/>
      <c r="F12" s="87" t="s">
        <v>148</v>
      </c>
      <c r="G12" s="87" t="s">
        <v>149</v>
      </c>
      <c r="H12" s="87" t="s">
        <v>150</v>
      </c>
      <c r="I12" s="87"/>
      <c r="J12" s="102" t="s">
        <v>151</v>
      </c>
      <c r="K12" s="103"/>
      <c r="L12" s="104" t="s">
        <v>148</v>
      </c>
      <c r="M12" s="104" t="s">
        <v>149</v>
      </c>
      <c r="N12" s="100"/>
    </row>
    <row r="13" spans="1:14" ht="13.5" thickBot="1">
      <c r="A13" s="98"/>
      <c r="B13" s="88"/>
      <c r="C13" s="88"/>
      <c r="D13" s="91"/>
      <c r="E13" s="88"/>
      <c r="F13" s="88"/>
      <c r="G13" s="88"/>
      <c r="H13" s="19" t="s">
        <v>148</v>
      </c>
      <c r="I13" s="19" t="s">
        <v>149</v>
      </c>
      <c r="J13" s="19" t="s">
        <v>148</v>
      </c>
      <c r="K13" s="19" t="s">
        <v>149</v>
      </c>
      <c r="L13" s="105"/>
      <c r="M13" s="105"/>
      <c r="N13" s="101"/>
    </row>
    <row r="14" spans="1:14" ht="13.5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>
      <c r="A20" s="35"/>
      <c r="B20" s="29" t="s">
        <v>264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>
      <c r="F21" s="20"/>
      <c r="H21" s="20"/>
      <c r="J21" s="20"/>
      <c r="L21" s="20"/>
    </row>
    <row r="22" spans="1:22" ht="13.5" thickBot="1">
      <c r="A22" s="27"/>
      <c r="B22" s="28" t="s">
        <v>152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>
      <c r="A23" s="34"/>
      <c r="F23" s="20"/>
      <c r="H23" s="20"/>
      <c r="J23" s="20"/>
      <c r="L23" s="20"/>
    </row>
    <row r="24" spans="1:22" ht="13.5" thickBot="1">
      <c r="A24" s="35"/>
      <c r="B24" s="29" t="s">
        <v>153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>
      <c r="A25" s="34"/>
      <c r="F25" s="20"/>
      <c r="H25" s="20"/>
      <c r="J25" s="20"/>
      <c r="L25" s="20"/>
    </row>
    <row r="26" spans="1:22" ht="13.5" thickBot="1">
      <c r="A26" s="35"/>
      <c r="B26" s="29" t="s">
        <v>154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>
      <c r="A27" s="34"/>
      <c r="F27" s="20"/>
      <c r="H27" s="20"/>
      <c r="J27" s="20"/>
      <c r="L27" s="20"/>
    </row>
    <row r="28" spans="1:22" ht="13.5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- 1 -</v>
      </c>
    </row>
    <row r="33" spans="1:14" ht="26.25" customHeight="1">
      <c r="A33" s="96" t="s">
        <v>140</v>
      </c>
      <c r="B33" s="86" t="s">
        <v>141</v>
      </c>
      <c r="C33" s="86" t="str">
        <f>$C$11</f>
        <v>Найменування</v>
      </c>
      <c r="D33" s="89" t="s">
        <v>142</v>
      </c>
      <c r="E33" s="86" t="s">
        <v>143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99" t="s">
        <v>147</v>
      </c>
    </row>
    <row r="34" spans="1:14" ht="12.75" customHeight="1">
      <c r="A34" s="97"/>
      <c r="B34" s="87"/>
      <c r="C34" s="87"/>
      <c r="D34" s="90"/>
      <c r="E34" s="87"/>
      <c r="F34" s="87" t="s">
        <v>148</v>
      </c>
      <c r="G34" s="87" t="s">
        <v>149</v>
      </c>
      <c r="H34" s="87" t="s">
        <v>150</v>
      </c>
      <c r="I34" s="87"/>
      <c r="J34" s="102" t="s">
        <v>151</v>
      </c>
      <c r="K34" s="103"/>
      <c r="L34" s="104" t="s">
        <v>148</v>
      </c>
      <c r="M34" s="104" t="s">
        <v>149</v>
      </c>
      <c r="N34" s="100"/>
    </row>
    <row r="35" spans="1:14" ht="13.5" customHeight="1" thickBot="1">
      <c r="A35" s="98"/>
      <c r="B35" s="88"/>
      <c r="C35" s="88"/>
      <c r="D35" s="91"/>
      <c r="E35" s="88"/>
      <c r="F35" s="88"/>
      <c r="G35" s="88"/>
      <c r="H35" s="19" t="s">
        <v>148</v>
      </c>
      <c r="I35" s="19" t="s">
        <v>149</v>
      </c>
      <c r="J35" s="19" t="s">
        <v>148</v>
      </c>
      <c r="K35" s="19" t="s">
        <v>149</v>
      </c>
      <c r="L35" s="105"/>
      <c r="M35" s="105"/>
      <c r="N35" s="101"/>
    </row>
  </sheetData>
  <mergeCells count="32">
    <mergeCell ref="N33:N35"/>
    <mergeCell ref="F34:F35"/>
    <mergeCell ref="G34:G35"/>
    <mergeCell ref="H34:I34"/>
    <mergeCell ref="J34:K34"/>
    <mergeCell ref="L34:L35"/>
    <mergeCell ref="M34:M35"/>
    <mergeCell ref="M12:M13"/>
    <mergeCell ref="A33:A35"/>
    <mergeCell ref="B33:B35"/>
    <mergeCell ref="C33:C35"/>
    <mergeCell ref="D33:D35"/>
    <mergeCell ref="E33:E35"/>
    <mergeCell ref="F33:G33"/>
    <mergeCell ref="H33:K33"/>
    <mergeCell ref="L33:M3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>
      <selection activeCell="A2" sqref="A2"/>
    </sheetView>
  </sheetViews>
  <sheetFormatPr defaultRowHeight="12.75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>
      <c r="A2" s="38" t="s">
        <v>155</v>
      </c>
      <c r="B2" s="39"/>
      <c r="C2" s="39"/>
      <c r="D2" s="39"/>
      <c r="E2" s="39"/>
      <c r="F2" s="39"/>
    </row>
    <row r="3" spans="1:6">
      <c r="A3" t="s">
        <v>156</v>
      </c>
    </row>
    <row r="4" spans="1:6">
      <c r="A4" s="40" t="s">
        <v>157</v>
      </c>
      <c r="B4" s="41" t="s">
        <v>158</v>
      </c>
      <c r="C4" s="41" t="s">
        <v>159</v>
      </c>
      <c r="D4" s="41" t="s">
        <v>160</v>
      </c>
      <c r="E4" s="41" t="s">
        <v>161</v>
      </c>
      <c r="F4" s="42"/>
    </row>
    <row r="5" spans="1:6">
      <c r="A5" s="47">
        <v>1</v>
      </c>
      <c r="B5" s="48" t="s">
        <v>230</v>
      </c>
      <c r="C5" s="48" t="s">
        <v>231</v>
      </c>
      <c r="D5" s="48">
        <v>53</v>
      </c>
      <c r="E5" s="48">
        <v>0</v>
      </c>
      <c r="F5" s="49" t="s">
        <v>248</v>
      </c>
    </row>
    <row r="6" spans="1:6">
      <c r="A6" s="50">
        <v>2</v>
      </c>
      <c r="B6" s="43" t="s">
        <v>162</v>
      </c>
      <c r="C6" s="43" t="s">
        <v>231</v>
      </c>
      <c r="D6" s="43">
        <v>8</v>
      </c>
      <c r="E6" s="43">
        <v>0</v>
      </c>
      <c r="F6" s="51" t="s">
        <v>164</v>
      </c>
    </row>
    <row r="7" spans="1:6">
      <c r="A7" s="50">
        <v>3</v>
      </c>
      <c r="B7" s="43" t="s">
        <v>165</v>
      </c>
      <c r="C7" s="43" t="s">
        <v>231</v>
      </c>
      <c r="D7" s="43">
        <v>8</v>
      </c>
      <c r="E7" s="43">
        <v>0</v>
      </c>
      <c r="F7" s="52" t="s">
        <v>166</v>
      </c>
    </row>
    <row r="8" spans="1:6">
      <c r="A8" s="50">
        <v>4</v>
      </c>
      <c r="B8" s="43" t="s">
        <v>167</v>
      </c>
      <c r="C8" s="43" t="s">
        <v>231</v>
      </c>
      <c r="D8" s="43">
        <v>8</v>
      </c>
      <c r="E8" s="43">
        <v>0</v>
      </c>
      <c r="F8" s="52" t="s">
        <v>168</v>
      </c>
    </row>
    <row r="9" spans="1:6">
      <c r="A9" s="50">
        <v>5</v>
      </c>
      <c r="B9" s="43" t="s">
        <v>169</v>
      </c>
      <c r="C9" s="43" t="s">
        <v>231</v>
      </c>
      <c r="D9" s="43">
        <v>8</v>
      </c>
      <c r="E9" s="43">
        <v>0</v>
      </c>
      <c r="F9" s="52" t="s">
        <v>170</v>
      </c>
    </row>
    <row r="10" spans="1:6">
      <c r="A10" s="50">
        <v>6</v>
      </c>
      <c r="B10" s="43" t="s">
        <v>171</v>
      </c>
      <c r="C10" s="43" t="s">
        <v>231</v>
      </c>
      <c r="D10" s="43">
        <v>8</v>
      </c>
      <c r="E10" s="43">
        <v>0</v>
      </c>
      <c r="F10" s="52" t="s">
        <v>172</v>
      </c>
    </row>
    <row r="11" spans="1:6">
      <c r="A11" s="50">
        <v>7</v>
      </c>
      <c r="B11" s="43" t="s">
        <v>173</v>
      </c>
      <c r="C11" s="43" t="s">
        <v>231</v>
      </c>
      <c r="D11" s="43">
        <v>8</v>
      </c>
      <c r="E11" s="43">
        <v>0</v>
      </c>
      <c r="F11" s="52" t="s">
        <v>174</v>
      </c>
    </row>
    <row r="12" spans="1:6">
      <c r="A12" s="50">
        <v>8</v>
      </c>
      <c r="B12" s="43" t="s">
        <v>232</v>
      </c>
      <c r="C12" s="43" t="s">
        <v>231</v>
      </c>
      <c r="D12" s="43">
        <v>5</v>
      </c>
      <c r="E12" s="43">
        <v>0</v>
      </c>
      <c r="F12" s="51" t="s">
        <v>249</v>
      </c>
    </row>
    <row r="13" spans="1:6">
      <c r="A13" s="50">
        <v>9</v>
      </c>
      <c r="B13" s="43" t="s">
        <v>175</v>
      </c>
      <c r="C13" s="43" t="s">
        <v>231</v>
      </c>
      <c r="D13" s="43">
        <v>5</v>
      </c>
      <c r="E13" s="43">
        <v>0</v>
      </c>
      <c r="F13" s="51" t="s">
        <v>176</v>
      </c>
    </row>
    <row r="14" spans="1:6">
      <c r="A14" s="50">
        <v>10</v>
      </c>
      <c r="B14" s="43" t="s">
        <v>177</v>
      </c>
      <c r="C14" s="43" t="s">
        <v>231</v>
      </c>
      <c r="D14" s="43">
        <v>5</v>
      </c>
      <c r="E14" s="43">
        <v>0</v>
      </c>
      <c r="F14" s="51" t="s">
        <v>178</v>
      </c>
    </row>
    <row r="15" spans="1:6">
      <c r="A15" s="50">
        <v>11</v>
      </c>
      <c r="B15" s="43" t="s">
        <v>179</v>
      </c>
      <c r="C15" s="43" t="s">
        <v>231</v>
      </c>
      <c r="D15" s="43">
        <v>5</v>
      </c>
      <c r="E15" s="43">
        <v>0</v>
      </c>
      <c r="F15" s="51" t="s">
        <v>180</v>
      </c>
    </row>
    <row r="16" spans="1:6">
      <c r="A16" s="50">
        <v>12</v>
      </c>
      <c r="B16" s="43" t="s">
        <v>181</v>
      </c>
      <c r="C16" s="43" t="s">
        <v>231</v>
      </c>
      <c r="D16" s="43">
        <v>5</v>
      </c>
      <c r="E16" s="43">
        <v>0</v>
      </c>
      <c r="F16" s="51" t="s">
        <v>182</v>
      </c>
    </row>
    <row r="17" spans="1:6">
      <c r="A17" s="50">
        <v>13</v>
      </c>
      <c r="B17" s="43" t="s">
        <v>233</v>
      </c>
      <c r="C17" s="43" t="s">
        <v>231</v>
      </c>
      <c r="D17" s="43">
        <v>3</v>
      </c>
      <c r="E17" s="43">
        <v>0</v>
      </c>
      <c r="F17" s="51" t="s">
        <v>250</v>
      </c>
    </row>
    <row r="18" spans="1:6">
      <c r="A18" s="50">
        <v>14</v>
      </c>
      <c r="B18" s="43" t="s">
        <v>183</v>
      </c>
      <c r="C18" s="43" t="s">
        <v>231</v>
      </c>
      <c r="D18" s="43">
        <v>30</v>
      </c>
      <c r="E18" s="43">
        <v>0</v>
      </c>
      <c r="F18" s="51" t="s">
        <v>184</v>
      </c>
    </row>
    <row r="19" spans="1:6">
      <c r="A19" s="50">
        <v>15</v>
      </c>
      <c r="B19" s="43" t="s">
        <v>234</v>
      </c>
      <c r="C19" s="43" t="s">
        <v>231</v>
      </c>
      <c r="D19" s="43">
        <v>30</v>
      </c>
      <c r="E19" s="43">
        <v>0</v>
      </c>
      <c r="F19" s="51" t="s">
        <v>184</v>
      </c>
    </row>
    <row r="20" spans="1:6">
      <c r="A20" s="50">
        <v>16</v>
      </c>
      <c r="B20" s="43" t="s">
        <v>185</v>
      </c>
      <c r="C20" s="43" t="s">
        <v>231</v>
      </c>
      <c r="D20" s="43">
        <v>20</v>
      </c>
      <c r="E20" s="43">
        <v>0</v>
      </c>
      <c r="F20" s="51" t="s">
        <v>186</v>
      </c>
    </row>
    <row r="21" spans="1:6">
      <c r="A21" s="50">
        <v>17</v>
      </c>
      <c r="B21" s="43" t="s">
        <v>235</v>
      </c>
      <c r="C21" s="43" t="s">
        <v>231</v>
      </c>
      <c r="D21" s="43">
        <v>20</v>
      </c>
      <c r="E21" s="43">
        <v>0</v>
      </c>
      <c r="F21" s="51" t="s">
        <v>186</v>
      </c>
    </row>
    <row r="22" spans="1:6">
      <c r="A22" s="50">
        <v>18</v>
      </c>
      <c r="B22" s="43" t="s">
        <v>236</v>
      </c>
      <c r="C22" s="43" t="s">
        <v>231</v>
      </c>
      <c r="D22" s="43">
        <v>140</v>
      </c>
      <c r="E22" s="43">
        <v>0</v>
      </c>
      <c r="F22" s="51" t="s">
        <v>251</v>
      </c>
    </row>
    <row r="23" spans="1:6">
      <c r="A23" s="50">
        <v>19</v>
      </c>
      <c r="B23" s="43" t="s">
        <v>237</v>
      </c>
      <c r="C23" s="43" t="s">
        <v>231</v>
      </c>
      <c r="D23" s="43">
        <v>140</v>
      </c>
      <c r="E23" s="43">
        <v>0</v>
      </c>
      <c r="F23" s="51" t="s">
        <v>251</v>
      </c>
    </row>
    <row r="24" spans="1:6">
      <c r="A24" s="50">
        <v>20</v>
      </c>
      <c r="B24" s="43" t="s">
        <v>187</v>
      </c>
      <c r="C24" s="43" t="s">
        <v>231</v>
      </c>
      <c r="D24" s="43">
        <v>240</v>
      </c>
      <c r="E24" s="43">
        <v>0</v>
      </c>
      <c r="F24" s="51" t="s">
        <v>188</v>
      </c>
    </row>
    <row r="25" spans="1:6">
      <c r="A25" s="50">
        <v>21</v>
      </c>
      <c r="B25" s="43" t="s">
        <v>189</v>
      </c>
      <c r="C25" s="43" t="s">
        <v>231</v>
      </c>
      <c r="D25" s="43">
        <v>140</v>
      </c>
      <c r="E25" s="43">
        <v>0</v>
      </c>
      <c r="F25" s="51" t="s">
        <v>190</v>
      </c>
    </row>
    <row r="26" spans="1:6">
      <c r="A26" s="50">
        <v>22</v>
      </c>
      <c r="B26" s="43" t="s">
        <v>191</v>
      </c>
      <c r="C26" s="43" t="s">
        <v>231</v>
      </c>
      <c r="D26" s="43">
        <v>10</v>
      </c>
      <c r="E26" s="43">
        <v>0</v>
      </c>
      <c r="F26" s="51" t="s">
        <v>192</v>
      </c>
    </row>
    <row r="27" spans="1:6">
      <c r="A27" s="50">
        <v>23</v>
      </c>
      <c r="B27" s="43" t="s">
        <v>238</v>
      </c>
      <c r="C27" s="43" t="s">
        <v>231</v>
      </c>
      <c r="D27" s="43">
        <v>10</v>
      </c>
      <c r="E27" s="43">
        <v>0</v>
      </c>
      <c r="F27" s="51" t="s">
        <v>192</v>
      </c>
    </row>
    <row r="28" spans="1:6">
      <c r="A28" s="50">
        <v>24</v>
      </c>
      <c r="B28" s="43" t="s">
        <v>239</v>
      </c>
      <c r="C28" s="43" t="s">
        <v>231</v>
      </c>
      <c r="D28" s="43">
        <v>20</v>
      </c>
      <c r="E28" s="43">
        <v>0</v>
      </c>
      <c r="F28" s="51" t="s">
        <v>252</v>
      </c>
    </row>
    <row r="29" spans="1:6">
      <c r="A29" s="50">
        <v>25</v>
      </c>
      <c r="B29" s="43" t="s">
        <v>193</v>
      </c>
      <c r="C29" s="43" t="s">
        <v>240</v>
      </c>
      <c r="D29" s="43">
        <v>8</v>
      </c>
      <c r="E29" s="43">
        <v>4</v>
      </c>
      <c r="F29" s="51" t="s">
        <v>195</v>
      </c>
    </row>
    <row r="30" spans="1:6">
      <c r="A30" s="50">
        <v>26</v>
      </c>
      <c r="B30" s="43" t="s">
        <v>196</v>
      </c>
      <c r="C30" s="43" t="s">
        <v>240</v>
      </c>
      <c r="D30" s="43">
        <v>8</v>
      </c>
      <c r="E30" s="43">
        <v>4</v>
      </c>
      <c r="F30" s="51" t="s">
        <v>197</v>
      </c>
    </row>
    <row r="31" spans="1:6">
      <c r="A31" s="50">
        <v>27</v>
      </c>
      <c r="B31" s="43" t="s">
        <v>241</v>
      </c>
      <c r="C31" s="43" t="s">
        <v>240</v>
      </c>
      <c r="D31" s="43">
        <v>8</v>
      </c>
      <c r="E31" s="43">
        <v>4</v>
      </c>
      <c r="F31" s="51" t="s">
        <v>253</v>
      </c>
    </row>
    <row r="32" spans="1:6">
      <c r="A32" s="50">
        <v>28</v>
      </c>
      <c r="B32" s="43" t="s">
        <v>198</v>
      </c>
      <c r="C32" s="43" t="s">
        <v>240</v>
      </c>
      <c r="D32" s="43">
        <v>8</v>
      </c>
      <c r="E32" s="43">
        <v>4</v>
      </c>
      <c r="F32" s="51" t="s">
        <v>199</v>
      </c>
    </row>
    <row r="33" spans="1:6">
      <c r="A33" s="50">
        <v>29</v>
      </c>
      <c r="B33" s="43" t="s">
        <v>200</v>
      </c>
      <c r="C33" s="43" t="s">
        <v>240</v>
      </c>
      <c r="D33" s="43">
        <v>8</v>
      </c>
      <c r="E33" s="43">
        <v>4</v>
      </c>
      <c r="F33" s="51" t="s">
        <v>201</v>
      </c>
    </row>
    <row r="34" spans="1:6">
      <c r="A34" s="50">
        <v>30</v>
      </c>
      <c r="B34" s="43" t="s">
        <v>242</v>
      </c>
      <c r="C34" s="43" t="s">
        <v>240</v>
      </c>
      <c r="D34" s="43">
        <v>8</v>
      </c>
      <c r="E34" s="43">
        <v>4</v>
      </c>
      <c r="F34" s="51" t="s">
        <v>254</v>
      </c>
    </row>
    <row r="35" spans="1:6">
      <c r="A35" s="50">
        <v>31</v>
      </c>
      <c r="B35" s="43" t="s">
        <v>202</v>
      </c>
      <c r="C35" s="43" t="s">
        <v>240</v>
      </c>
      <c r="D35" s="43">
        <v>8</v>
      </c>
      <c r="E35" s="43">
        <v>4</v>
      </c>
      <c r="F35" s="51" t="s">
        <v>203</v>
      </c>
    </row>
    <row r="36" spans="1:6">
      <c r="A36" s="50">
        <v>32</v>
      </c>
      <c r="B36" s="43" t="s">
        <v>204</v>
      </c>
      <c r="C36" s="43" t="s">
        <v>240</v>
      </c>
      <c r="D36" s="43">
        <v>8</v>
      </c>
      <c r="E36" s="43">
        <v>4</v>
      </c>
      <c r="F36" s="51" t="s">
        <v>205</v>
      </c>
    </row>
    <row r="37" spans="1:6">
      <c r="A37" s="50">
        <v>33</v>
      </c>
      <c r="B37" s="43" t="s">
        <v>243</v>
      </c>
      <c r="C37" s="43" t="s">
        <v>240</v>
      </c>
      <c r="D37" s="43">
        <v>8</v>
      </c>
      <c r="E37" s="43">
        <v>4</v>
      </c>
      <c r="F37" s="51" t="s">
        <v>255</v>
      </c>
    </row>
    <row r="38" spans="1:6">
      <c r="A38" s="50">
        <v>34</v>
      </c>
      <c r="B38" s="43" t="s">
        <v>206</v>
      </c>
      <c r="C38" s="43" t="s">
        <v>240</v>
      </c>
      <c r="D38" s="43">
        <v>8</v>
      </c>
      <c r="E38" s="43">
        <v>4</v>
      </c>
      <c r="F38" s="51" t="s">
        <v>207</v>
      </c>
    </row>
    <row r="39" spans="1:6">
      <c r="A39" s="50">
        <v>35</v>
      </c>
      <c r="B39" s="43" t="s">
        <v>208</v>
      </c>
      <c r="C39" s="43" t="s">
        <v>240</v>
      </c>
      <c r="D39" s="43">
        <v>8</v>
      </c>
      <c r="E39" s="43">
        <v>4</v>
      </c>
      <c r="F39" s="51" t="s">
        <v>209</v>
      </c>
    </row>
    <row r="40" spans="1:6">
      <c r="A40" s="50">
        <v>36</v>
      </c>
      <c r="B40" s="43" t="s">
        <v>244</v>
      </c>
      <c r="C40" s="43" t="s">
        <v>240</v>
      </c>
      <c r="D40" s="43">
        <v>8</v>
      </c>
      <c r="E40" s="43">
        <v>4</v>
      </c>
      <c r="F40" s="51" t="s">
        <v>256</v>
      </c>
    </row>
    <row r="41" spans="1:6">
      <c r="A41" s="50">
        <v>37</v>
      </c>
      <c r="B41" s="43" t="s">
        <v>245</v>
      </c>
      <c r="C41" s="43" t="s">
        <v>129</v>
      </c>
      <c r="D41" s="43">
        <v>4</v>
      </c>
      <c r="E41" s="43">
        <v>0</v>
      </c>
      <c r="F41" s="51" t="s">
        <v>257</v>
      </c>
    </row>
    <row r="42" spans="1:6">
      <c r="A42" s="50">
        <v>38</v>
      </c>
      <c r="B42" s="43" t="s">
        <v>210</v>
      </c>
      <c r="C42" s="43" t="s">
        <v>240</v>
      </c>
      <c r="D42" s="43">
        <v>8</v>
      </c>
      <c r="E42" s="43">
        <v>4</v>
      </c>
      <c r="F42" s="51" t="s">
        <v>211</v>
      </c>
    </row>
    <row r="43" spans="1:6">
      <c r="A43" s="50">
        <v>39</v>
      </c>
      <c r="B43" s="43" t="s">
        <v>246</v>
      </c>
      <c r="C43" s="43" t="s">
        <v>240</v>
      </c>
      <c r="D43" s="43">
        <v>8</v>
      </c>
      <c r="E43" s="43">
        <v>4</v>
      </c>
      <c r="F43" s="51" t="s">
        <v>258</v>
      </c>
    </row>
    <row r="44" spans="1:6">
      <c r="A44" s="54">
        <v>40</v>
      </c>
      <c r="B44" s="44" t="s">
        <v>216</v>
      </c>
      <c r="C44" s="44" t="s">
        <v>247</v>
      </c>
      <c r="D44" s="44">
        <v>8</v>
      </c>
      <c r="E44" s="44">
        <v>0</v>
      </c>
      <c r="F44" s="53" t="s">
        <v>259</v>
      </c>
    </row>
    <row r="45" spans="1:6">
      <c r="D45" s="45"/>
    </row>
    <row r="47" spans="1:6">
      <c r="A47" s="38" t="s">
        <v>213</v>
      </c>
      <c r="B47" s="39"/>
      <c r="C47" s="39"/>
      <c r="D47" s="39"/>
      <c r="E47" s="39"/>
      <c r="F47" s="39"/>
    </row>
    <row r="48" spans="1:6">
      <c r="A48" t="s">
        <v>156</v>
      </c>
    </row>
    <row r="49" spans="1:6">
      <c r="A49" t="s">
        <v>157</v>
      </c>
      <c r="B49" t="s">
        <v>158</v>
      </c>
      <c r="C49" t="s">
        <v>159</v>
      </c>
      <c r="D49" t="s">
        <v>160</v>
      </c>
      <c r="E49" t="s">
        <v>161</v>
      </c>
    </row>
    <row r="50" spans="1:6">
      <c r="A50">
        <v>1</v>
      </c>
      <c r="B50" t="s">
        <v>214</v>
      </c>
      <c r="C50" t="s">
        <v>163</v>
      </c>
      <c r="D50">
        <v>5</v>
      </c>
      <c r="F50" t="s">
        <v>215</v>
      </c>
    </row>
    <row r="51" spans="1:6">
      <c r="A51">
        <v>2</v>
      </c>
      <c r="B51" t="s">
        <v>216</v>
      </c>
      <c r="C51" t="s">
        <v>217</v>
      </c>
      <c r="D51">
        <v>8</v>
      </c>
      <c r="F51" t="s">
        <v>218</v>
      </c>
    </row>
    <row r="52" spans="1:6">
      <c r="A52">
        <v>3</v>
      </c>
      <c r="B52" t="s">
        <v>210</v>
      </c>
      <c r="C52" t="s">
        <v>194</v>
      </c>
      <c r="D52">
        <v>8</v>
      </c>
      <c r="E52">
        <v>4</v>
      </c>
      <c r="F52" t="s">
        <v>219</v>
      </c>
    </row>
    <row r="53" spans="1:6">
      <c r="A53">
        <v>4</v>
      </c>
      <c r="B53" t="s">
        <v>245</v>
      </c>
      <c r="C53" t="s">
        <v>260</v>
      </c>
      <c r="D53">
        <v>4</v>
      </c>
      <c r="F53" t="s">
        <v>257</v>
      </c>
    </row>
    <row r="54" spans="1:6">
      <c r="A54">
        <v>5</v>
      </c>
      <c r="B54" t="s">
        <v>193</v>
      </c>
      <c r="C54" t="s">
        <v>194</v>
      </c>
      <c r="D54">
        <v>8</v>
      </c>
      <c r="E54">
        <v>4</v>
      </c>
      <c r="F54" t="s">
        <v>195</v>
      </c>
    </row>
    <row r="55" spans="1:6">
      <c r="A55">
        <v>6</v>
      </c>
      <c r="B55" t="s">
        <v>196</v>
      </c>
      <c r="C55" t="s">
        <v>194</v>
      </c>
      <c r="D55">
        <v>8</v>
      </c>
      <c r="E55">
        <v>4</v>
      </c>
      <c r="F55" t="s">
        <v>197</v>
      </c>
    </row>
    <row r="56" spans="1:6">
      <c r="A56">
        <v>7</v>
      </c>
      <c r="B56" t="s">
        <v>198</v>
      </c>
      <c r="C56" t="s">
        <v>194</v>
      </c>
      <c r="D56">
        <v>8</v>
      </c>
      <c r="E56">
        <v>4</v>
      </c>
      <c r="F56" t="s">
        <v>199</v>
      </c>
    </row>
    <row r="57" spans="1:6">
      <c r="A57">
        <v>8</v>
      </c>
      <c r="B57" t="s">
        <v>200</v>
      </c>
      <c r="C57" t="s">
        <v>194</v>
      </c>
      <c r="D57">
        <v>8</v>
      </c>
      <c r="E57">
        <v>4</v>
      </c>
      <c r="F57" t="s">
        <v>201</v>
      </c>
    </row>
    <row r="58" spans="1:6">
      <c r="A58">
        <v>9</v>
      </c>
      <c r="B58" t="s">
        <v>202</v>
      </c>
      <c r="C58" t="s">
        <v>194</v>
      </c>
      <c r="D58">
        <v>8</v>
      </c>
      <c r="E58">
        <v>4</v>
      </c>
      <c r="F58" t="s">
        <v>203</v>
      </c>
    </row>
    <row r="59" spans="1:6">
      <c r="A59">
        <v>10</v>
      </c>
      <c r="B59" t="s">
        <v>204</v>
      </c>
      <c r="C59" t="s">
        <v>194</v>
      </c>
      <c r="D59">
        <v>8</v>
      </c>
      <c r="E59">
        <v>4</v>
      </c>
      <c r="F59" t="s">
        <v>205</v>
      </c>
    </row>
    <row r="60" spans="1:6">
      <c r="A60">
        <v>11</v>
      </c>
      <c r="B60" t="s">
        <v>206</v>
      </c>
      <c r="C60" t="s">
        <v>194</v>
      </c>
      <c r="D60">
        <v>8</v>
      </c>
      <c r="E60">
        <v>4</v>
      </c>
      <c r="F60" t="s">
        <v>207</v>
      </c>
    </row>
    <row r="61" spans="1:6">
      <c r="A61">
        <v>12</v>
      </c>
      <c r="B61" s="44" t="s">
        <v>208</v>
      </c>
      <c r="C61" s="44" t="s">
        <v>194</v>
      </c>
      <c r="D61" s="44">
        <v>8</v>
      </c>
      <c r="E61" s="44">
        <v>4</v>
      </c>
      <c r="F61" s="44" t="s">
        <v>209</v>
      </c>
    </row>
    <row r="62" spans="1:6">
      <c r="A62" t="s">
        <v>212</v>
      </c>
      <c r="D62" s="45">
        <v>89</v>
      </c>
    </row>
    <row r="64" spans="1:6">
      <c r="A64" s="46" t="s">
        <v>220</v>
      </c>
      <c r="B64" s="39"/>
      <c r="C64" s="39"/>
      <c r="D64" s="39"/>
      <c r="E64" s="39"/>
      <c r="F64" s="39"/>
    </row>
    <row r="65" spans="1:6">
      <c r="A65" t="s">
        <v>221</v>
      </c>
    </row>
    <row r="66" spans="1:6">
      <c r="A66" t="s">
        <v>222</v>
      </c>
    </row>
    <row r="67" spans="1:6">
      <c r="C67" t="s">
        <v>223</v>
      </c>
    </row>
    <row r="68" spans="1:6">
      <c r="C68" t="s">
        <v>224</v>
      </c>
    </row>
    <row r="69" spans="1:6">
      <c r="C69" t="s">
        <v>282</v>
      </c>
    </row>
    <row r="70" spans="1:6">
      <c r="A70" t="s">
        <v>225</v>
      </c>
    </row>
    <row r="71" spans="1:6">
      <c r="A71" t="s">
        <v>226</v>
      </c>
    </row>
    <row r="72" spans="1:6">
      <c r="A72" t="s">
        <v>227</v>
      </c>
    </row>
    <row r="73" spans="1:6">
      <c r="A73" t="s">
        <v>228</v>
      </c>
    </row>
    <row r="74" spans="1:6">
      <c r="A74" s="44" t="s">
        <v>229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Hi-Tech</cp:lastModifiedBy>
  <cp:lastPrinted>2004-07-28T07:23:34Z</cp:lastPrinted>
  <dcterms:created xsi:type="dcterms:W3CDTF">2002-01-04T14:46:51Z</dcterms:created>
  <dcterms:modified xsi:type="dcterms:W3CDTF">2018-10-10T08:45:15Z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